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erardo_valdivia\Desktop\"/>
    </mc:Choice>
  </mc:AlternateContent>
  <bookViews>
    <workbookView xWindow="0" yWindow="0" windowWidth="25200" windowHeight="11280"/>
  </bookViews>
  <sheets>
    <sheet name="2do trim FORTAMUN" sheetId="7" r:id="rId1"/>
    <sheet name="BASE 2DO TRIM" sheetId="5" r:id="rId2"/>
  </sheets>
  <definedNames>
    <definedName name="_xlnm._FilterDatabase" localSheetId="0" hidden="1">'2do trim FORTAMUN'!$A$5:$C$851</definedName>
    <definedName name="_xlnm._FilterDatabase" localSheetId="1" hidden="1">'BASE 2DO TRIM'!$A$1:$D$846</definedName>
  </definedNames>
  <calcPr calcId="162913"/>
</workbook>
</file>

<file path=xl/calcChain.xml><?xml version="1.0" encoding="utf-8"?>
<calcChain xmlns="http://schemas.openxmlformats.org/spreadsheetml/2006/main">
  <c r="C850" i="7" l="1"/>
  <c r="C839" i="7"/>
  <c r="C822" i="7"/>
  <c r="C820" i="7"/>
  <c r="C791" i="7"/>
  <c r="C716" i="7"/>
  <c r="C711" i="7"/>
  <c r="C706" i="7"/>
  <c r="C704" i="7"/>
  <c r="C694" i="7"/>
  <c r="C668" i="7"/>
  <c r="C631" i="7"/>
  <c r="C599" i="7"/>
  <c r="C585" i="7"/>
  <c r="C525" i="7"/>
  <c r="C507" i="7"/>
  <c r="C491" i="7"/>
  <c r="C466" i="7"/>
  <c r="C443" i="7"/>
  <c r="C441" i="7"/>
  <c r="C431" i="7"/>
  <c r="C385" i="7"/>
  <c r="C338" i="7"/>
  <c r="C329" i="7"/>
  <c r="C326" i="7"/>
  <c r="C322" i="7"/>
  <c r="C315" i="7"/>
  <c r="C300" i="7"/>
  <c r="C279" i="7"/>
  <c r="C243" i="7"/>
  <c r="C220" i="7"/>
  <c r="C215" i="7"/>
  <c r="C199" i="7"/>
  <c r="C191" i="7"/>
  <c r="C184" i="7"/>
  <c r="C154" i="7"/>
  <c r="C133" i="7"/>
  <c r="C128" i="7"/>
  <c r="C120" i="7"/>
  <c r="C118" i="7"/>
  <c r="C115" i="7"/>
  <c r="C99" i="7"/>
  <c r="C82" i="7"/>
  <c r="C71" i="7"/>
  <c r="C78" i="7"/>
  <c r="C58" i="7"/>
  <c r="C51" i="7"/>
  <c r="C39" i="7"/>
  <c r="C32" i="7"/>
  <c r="C24" i="7"/>
  <c r="C17" i="7"/>
  <c r="C10" i="7"/>
  <c r="C12" i="7"/>
  <c r="C684" i="7"/>
  <c r="C193" i="7"/>
  <c r="C851" i="7" l="1"/>
</calcChain>
</file>

<file path=xl/sharedStrings.xml><?xml version="1.0" encoding="utf-8"?>
<sst xmlns="http://schemas.openxmlformats.org/spreadsheetml/2006/main" count="5023" uniqueCount="961">
  <si>
    <t>Estado de Jalisco</t>
  </si>
  <si>
    <t>Municipio</t>
  </si>
  <si>
    <t>Acatic</t>
  </si>
  <si>
    <t>613 - Construcción de obras para el abastecimiento de agua, petróleo, gas, electricidad y telecomunicaciones</t>
  </si>
  <si>
    <t>612 - Edificación no habitacional</t>
  </si>
  <si>
    <t>615 - Construcción de vías de comunicación</t>
  </si>
  <si>
    <t>Total Acatic</t>
  </si>
  <si>
    <t>614 - División de terrenos y construcción de obras de urbanización</t>
  </si>
  <si>
    <t>Arandas</t>
  </si>
  <si>
    <t>515 - Equipo de cómputo y de tecnologías de la información</t>
  </si>
  <si>
    <t>Total Arandas</t>
  </si>
  <si>
    <t>Atotonilco el Alto</t>
  </si>
  <si>
    <t>Total Atotonilco el Alto</t>
  </si>
  <si>
    <t>Autlán de Navarro</t>
  </si>
  <si>
    <t>325 - Arrendamiento de equipo de transporte</t>
  </si>
  <si>
    <t>326 - Arrendamiento de maquinaria, otros equipos y herramientas</t>
  </si>
  <si>
    <t>341 - Servicios financieros y bancarios</t>
  </si>
  <si>
    <t>511 - Muebles de oficina y estantería</t>
  </si>
  <si>
    <t>567 - Herramientas y máquinas-herramienta</t>
  </si>
  <si>
    <t>Total Autlán de Navarro</t>
  </si>
  <si>
    <t>Chapala</t>
  </si>
  <si>
    <t>Total Chapala</t>
  </si>
  <si>
    <t>Colotlán</t>
  </si>
  <si>
    <t>Total Colotlán</t>
  </si>
  <si>
    <t>122 - Sueldos base al personal eventual</t>
  </si>
  <si>
    <t>Degollado</t>
  </si>
  <si>
    <t>Total Degollado</t>
  </si>
  <si>
    <t>El Arenal</t>
  </si>
  <si>
    <t>Total El Arenal</t>
  </si>
  <si>
    <t>261 - Combustibles, lubricantes y aditivos</t>
  </si>
  <si>
    <t>Guadalajara</t>
  </si>
  <si>
    <t>242 - Cemento y productos de concreto</t>
  </si>
  <si>
    <t>247 - Artículos metálicos para la construcción</t>
  </si>
  <si>
    <t>249 - Otros materiales y artículos de construcción y reparación</t>
  </si>
  <si>
    <t>622 - Edificación no habitacional</t>
  </si>
  <si>
    <t>Total Guadalajara</t>
  </si>
  <si>
    <t>Jesús María</t>
  </si>
  <si>
    <t>Total Jesús María</t>
  </si>
  <si>
    <t>Jilotlán de los Dolores</t>
  </si>
  <si>
    <t>Total Jilotlán de los Dolores</t>
  </si>
  <si>
    <t>Lagos de Moreno</t>
  </si>
  <si>
    <t>441 - Ayudas sociales a personas</t>
  </si>
  <si>
    <t>Total Lagos de Moreno</t>
  </si>
  <si>
    <t>Magdalena</t>
  </si>
  <si>
    <t>Total Magdalena</t>
  </si>
  <si>
    <t>Mascota</t>
  </si>
  <si>
    <t>246 - Material eléctrico y electrónico</t>
  </si>
  <si>
    <t>Total Mascota</t>
  </si>
  <si>
    <t>399 - Otros servicios generales</t>
  </si>
  <si>
    <t>Ocotlán</t>
  </si>
  <si>
    <t>921 - Intereses de la deuda interna con instituciones de crédito</t>
  </si>
  <si>
    <t>911 - Amortización de la deuda interna con instituciones de crédito</t>
  </si>
  <si>
    <t>627 - Instalaciones y equipamiento en construcciones</t>
  </si>
  <si>
    <t>Total Ocotlán</t>
  </si>
  <si>
    <t>San Juan de los Lagos</t>
  </si>
  <si>
    <t>Total San Juan de los Lagos</t>
  </si>
  <si>
    <t>San Julián</t>
  </si>
  <si>
    <t>Total San Julián</t>
  </si>
  <si>
    <t>San Martín Hidalgo</t>
  </si>
  <si>
    <t>Total San Martín Hidalgo</t>
  </si>
  <si>
    <t>San Pedro Tlaquepaque</t>
  </si>
  <si>
    <t>Total San Pedro Tlaquepaque</t>
  </si>
  <si>
    <t>San Sebastián del Oeste</t>
  </si>
  <si>
    <t>243 - Cal, yeso y productos de yeso</t>
  </si>
  <si>
    <t>Total San Sebastián del Oeste</t>
  </si>
  <si>
    <t>Teocuitatlán de Corona</t>
  </si>
  <si>
    <t>Total Teocuitatlán de Corona</t>
  </si>
  <si>
    <t>Tlajomulco de Zúñiga</t>
  </si>
  <si>
    <t>Total Tlajomulco de Zúñiga</t>
  </si>
  <si>
    <t>121 - Honorarios asimilables a salarios</t>
  </si>
  <si>
    <t>Tonalá</t>
  </si>
  <si>
    <t>Total Tonalá</t>
  </si>
  <si>
    <t>Total Valle de Juárez</t>
  </si>
  <si>
    <t>Zapopan</t>
  </si>
  <si>
    <t>Total Zapopan</t>
  </si>
  <si>
    <t>Total general</t>
  </si>
  <si>
    <t>Formato de información de aplicación de recursos del FORTAMUN</t>
  </si>
  <si>
    <t>Destino de las Aportaciones  (rubro específico en que se aplica)</t>
  </si>
  <si>
    <t>Monto Pagado</t>
  </si>
  <si>
    <t>Partida</t>
  </si>
  <si>
    <t>248 - Materiales complementarios</t>
  </si>
  <si>
    <t>632 - Ejecución de proyectos productivos no incluidos en conceptos anteriores de este capítulo</t>
  </si>
  <si>
    <t>Valle de Juárez</t>
  </si>
  <si>
    <t>Cuquío</t>
  </si>
  <si>
    <t>Jocotepec</t>
  </si>
  <si>
    <t>Mezquitic</t>
  </si>
  <si>
    <t>Total Mezquitic</t>
  </si>
  <si>
    <t>Total Jocotepec</t>
  </si>
  <si>
    <t>Total Cuquío</t>
  </si>
  <si>
    <t>311 - Energía eléctrica</t>
  </si>
  <si>
    <t>Gobierno de la Entidad</t>
  </si>
  <si>
    <t>Acatlán de Juárez</t>
  </si>
  <si>
    <t>Amacueca</t>
  </si>
  <si>
    <t>Atemajac de Brizuela</t>
  </si>
  <si>
    <t>Ayutla</t>
  </si>
  <si>
    <t>Bolaños</t>
  </si>
  <si>
    <t>Zapotlán el Grande</t>
  </si>
  <si>
    <t>Etzatlán</t>
  </si>
  <si>
    <t>Hostotipaquillo</t>
  </si>
  <si>
    <t>La Huerta</t>
  </si>
  <si>
    <t>Ixtlahuacán de los Membrillos</t>
  </si>
  <si>
    <t>Jalostotitlán</t>
  </si>
  <si>
    <t>Pihuamo</t>
  </si>
  <si>
    <t>Puerto Vallarta</t>
  </si>
  <si>
    <t>Villa Purificación</t>
  </si>
  <si>
    <t>San Cristóbal de la Barranca</t>
  </si>
  <si>
    <t>San Marcos</t>
  </si>
  <si>
    <t>San Martín de Bolaños</t>
  </si>
  <si>
    <t>San Miguel el Alto</t>
  </si>
  <si>
    <t>Gómez Farías</t>
  </si>
  <si>
    <t>Talpa de Allende</t>
  </si>
  <si>
    <t>Tamazula de Gordiano</t>
  </si>
  <si>
    <t>Teuchitlán</t>
  </si>
  <si>
    <t>Unión de Tula</t>
  </si>
  <si>
    <t>Valle de Guadalupe</t>
  </si>
  <si>
    <t>Zapotiltic</t>
  </si>
  <si>
    <t>Zapotitlán de Vadillo</t>
  </si>
  <si>
    <t>Zapotlán del Rey</t>
  </si>
  <si>
    <t>Descripción Programa</t>
  </si>
  <si>
    <t>FORTAMUN</t>
  </si>
  <si>
    <t>Pagado</t>
  </si>
  <si>
    <t>2816122440</t>
  </si>
  <si>
    <t>3001749.56</t>
  </si>
  <si>
    <t>1494167.56</t>
  </si>
  <si>
    <t>1507582</t>
  </si>
  <si>
    <t>0</t>
  </si>
  <si>
    <t>987031.12</t>
  </si>
  <si>
    <t>474579.99</t>
  </si>
  <si>
    <t>14802.61</t>
  </si>
  <si>
    <t>22840</t>
  </si>
  <si>
    <t>474808.52</t>
  </si>
  <si>
    <t>19883857</t>
  </si>
  <si>
    <t>5498018</t>
  </si>
  <si>
    <t>4260000</t>
  </si>
  <si>
    <t>8428266</t>
  </si>
  <si>
    <t>836295</t>
  </si>
  <si>
    <t>861278</t>
  </si>
  <si>
    <t>6949510.86</t>
  </si>
  <si>
    <t>1566644.2</t>
  </si>
  <si>
    <t>699943.58</t>
  </si>
  <si>
    <t>860928.8</t>
  </si>
  <si>
    <t>2723919.5</t>
  </si>
  <si>
    <t>1098074.78</t>
  </si>
  <si>
    <t>2408868.8</t>
  </si>
  <si>
    <t>11747</t>
  </si>
  <si>
    <t>287032</t>
  </si>
  <si>
    <t>2088634</t>
  </si>
  <si>
    <t>6728</t>
  </si>
  <si>
    <t>3700</t>
  </si>
  <si>
    <t>11027.8</t>
  </si>
  <si>
    <t>21710997.6</t>
  </si>
  <si>
    <t>475000</t>
  </si>
  <si>
    <t>895997.6</t>
  </si>
  <si>
    <t>270000</t>
  </si>
  <si>
    <t>430000</t>
  </si>
  <si>
    <t>3750000</t>
  </si>
  <si>
    <t>390000</t>
  </si>
  <si>
    <t>1400000</t>
  </si>
  <si>
    <t>1875000</t>
  </si>
  <si>
    <t>6250000</t>
  </si>
  <si>
    <t>5500000</t>
  </si>
  <si>
    <t>16536544</t>
  </si>
  <si>
    <t>408857</t>
  </si>
  <si>
    <t>6750000</t>
  </si>
  <si>
    <t>464703</t>
  </si>
  <si>
    <t>44435</t>
  </si>
  <si>
    <t>8340896</t>
  </si>
  <si>
    <t>527653</t>
  </si>
  <si>
    <t>4432316</t>
  </si>
  <si>
    <t>55000</t>
  </si>
  <si>
    <t>92000</t>
  </si>
  <si>
    <t>35000</t>
  </si>
  <si>
    <t>180000</t>
  </si>
  <si>
    <t>1970316</t>
  </si>
  <si>
    <t>2100000</t>
  </si>
  <si>
    <t>1824970.08</t>
  </si>
  <si>
    <t>838103.03</t>
  </si>
  <si>
    <t>557602.02</t>
  </si>
  <si>
    <t>97.44</t>
  </si>
  <si>
    <t>420827</t>
  </si>
  <si>
    <t>8340.59</t>
  </si>
  <si>
    <t>38213096</t>
  </si>
  <si>
    <t>960000</t>
  </si>
  <si>
    <t>5825544</t>
  </si>
  <si>
    <t>734901</t>
  </si>
  <si>
    <t>14093636</t>
  </si>
  <si>
    <t>6123440</t>
  </si>
  <si>
    <t>10475575</t>
  </si>
  <si>
    <t>6339120.74</t>
  </si>
  <si>
    <t>4550</t>
  </si>
  <si>
    <t>3097.2</t>
  </si>
  <si>
    <t>43267.01</t>
  </si>
  <si>
    <t>31226</t>
  </si>
  <si>
    <t>34692.54</t>
  </si>
  <si>
    <t>50000</t>
  </si>
  <si>
    <t>54920.77</t>
  </si>
  <si>
    <t>7598</t>
  </si>
  <si>
    <t>710704.63</t>
  </si>
  <si>
    <t>1957112.56</t>
  </si>
  <si>
    <t>1463857.73</t>
  </si>
  <si>
    <t>3294</t>
  </si>
  <si>
    <t>495709.14</t>
  </si>
  <si>
    <t>10096.76</t>
  </si>
  <si>
    <t>1429798</t>
  </si>
  <si>
    <t>39196.4</t>
  </si>
  <si>
    <t>3275023.08</t>
  </si>
  <si>
    <t>15466.84</t>
  </si>
  <si>
    <t>5750</t>
  </si>
  <si>
    <t>86650.59</t>
  </si>
  <si>
    <t>493</t>
  </si>
  <si>
    <t>199983.33</t>
  </si>
  <si>
    <t>33685</t>
  </si>
  <si>
    <t>749798</t>
  </si>
  <si>
    <t>1214058.92</t>
  </si>
  <si>
    <t>63724</t>
  </si>
  <si>
    <t>163826.52</t>
  </si>
  <si>
    <t>46822.52</t>
  </si>
  <si>
    <t>54418.38</t>
  </si>
  <si>
    <t>36097.33</t>
  </si>
  <si>
    <t>13041.88</t>
  </si>
  <si>
    <t>591206.77</t>
  </si>
  <si>
    <t>9438267.25</t>
  </si>
  <si>
    <t>8328421.22</t>
  </si>
  <si>
    <t>934230</t>
  </si>
  <si>
    <t>175616.03</t>
  </si>
  <si>
    <t>4290445</t>
  </si>
  <si>
    <t>2191868.83</t>
  </si>
  <si>
    <t>2098576.17</t>
  </si>
  <si>
    <t>7119913.6</t>
  </si>
  <si>
    <t>442981469.37</t>
  </si>
  <si>
    <t>64775639.04</t>
  </si>
  <si>
    <t>142579016.6</t>
  </si>
  <si>
    <t>57607229.53</t>
  </si>
  <si>
    <t>178019584.2</t>
  </si>
  <si>
    <t>2834137.52</t>
  </si>
  <si>
    <t>27684.11</t>
  </si>
  <si>
    <t>351628.59</t>
  </si>
  <si>
    <t>30972</t>
  </si>
  <si>
    <t>8523.15</t>
  </si>
  <si>
    <t>1746</t>
  </si>
  <si>
    <t>2095603.46</t>
  </si>
  <si>
    <t>36278.25</t>
  </si>
  <si>
    <t>31386.12</t>
  </si>
  <si>
    <t>114502.62</t>
  </si>
  <si>
    <t>39936</t>
  </si>
  <si>
    <t>17172.43</t>
  </si>
  <si>
    <t>2260.89</t>
  </si>
  <si>
    <t>2320</t>
  </si>
  <si>
    <t>2691.99</t>
  </si>
  <si>
    <t>12763.11</t>
  </si>
  <si>
    <t>43314.4</t>
  </si>
  <si>
    <t>15354.4</t>
  </si>
  <si>
    <t>6837275.84</t>
  </si>
  <si>
    <t>13409.36</t>
  </si>
  <si>
    <t>115124.26</t>
  </si>
  <si>
    <t>4254401.22</t>
  </si>
  <si>
    <t>2454341</t>
  </si>
  <si>
    <t>14876050.1</t>
  </si>
  <si>
    <t>55506</t>
  </si>
  <si>
    <t>211940.55</t>
  </si>
  <si>
    <t>4660.88</t>
  </si>
  <si>
    <t>129101.68</t>
  </si>
  <si>
    <t>1425004.64</t>
  </si>
  <si>
    <t>900000</t>
  </si>
  <si>
    <t>19113.6</t>
  </si>
  <si>
    <t>4579.6</t>
  </si>
  <si>
    <t>10958.2</t>
  </si>
  <si>
    <t>44311.2</t>
  </si>
  <si>
    <t>261979.16</t>
  </si>
  <si>
    <t>37120</t>
  </si>
  <si>
    <t>5949876.31</t>
  </si>
  <si>
    <t>3121771.36</t>
  </si>
  <si>
    <t>201111.07</t>
  </si>
  <si>
    <t>17500</t>
  </si>
  <si>
    <t>38574</t>
  </si>
  <si>
    <t>617201.48</t>
  </si>
  <si>
    <t>258994.09</t>
  </si>
  <si>
    <t>1566746.28</t>
  </si>
  <si>
    <t>7009349.1</t>
  </si>
  <si>
    <t>776910</t>
  </si>
  <si>
    <t>863087.7</t>
  </si>
  <si>
    <t>3730922.53</t>
  </si>
  <si>
    <t>1252953</t>
  </si>
  <si>
    <t>379907.87</t>
  </si>
  <si>
    <t>5568</t>
  </si>
  <si>
    <t>5807786</t>
  </si>
  <si>
    <t>3449934.5</t>
  </si>
  <si>
    <t>1019000</t>
  </si>
  <si>
    <t>2070006.84</t>
  </si>
  <si>
    <t>360927.66</t>
  </si>
  <si>
    <t>14589666.95</t>
  </si>
  <si>
    <t>324800</t>
  </si>
  <si>
    <t>6260.06</t>
  </si>
  <si>
    <t>10802.53</t>
  </si>
  <si>
    <t>93850.16</t>
  </si>
  <si>
    <t>2859359.51</t>
  </si>
  <si>
    <t>30160</t>
  </si>
  <si>
    <t>621710.12</t>
  </si>
  <si>
    <t>7226552.01</t>
  </si>
  <si>
    <t>1059500.43</t>
  </si>
  <si>
    <t>37500</t>
  </si>
  <si>
    <t>8290.87</t>
  </si>
  <si>
    <t>38976</t>
  </si>
  <si>
    <t>2165790.02</t>
  </si>
  <si>
    <t>64201.94</t>
  </si>
  <si>
    <t>41913.3</t>
  </si>
  <si>
    <t>49199525.19</t>
  </si>
  <si>
    <t>75854.77</t>
  </si>
  <si>
    <t>557890.75</t>
  </si>
  <si>
    <t>5703.03</t>
  </si>
  <si>
    <t>191940.44</t>
  </si>
  <si>
    <t>64400.06</t>
  </si>
  <si>
    <t>4060</t>
  </si>
  <si>
    <t>240694.2</t>
  </si>
  <si>
    <t>35558.64</t>
  </si>
  <si>
    <t>1223.83</t>
  </si>
  <si>
    <t>16500.07</t>
  </si>
  <si>
    <t>18196</t>
  </si>
  <si>
    <t>4002</t>
  </si>
  <si>
    <t>147336.8</t>
  </si>
  <si>
    <t>5556955</t>
  </si>
  <si>
    <t>178000</t>
  </si>
  <si>
    <t>11465.24</t>
  </si>
  <si>
    <t>103298</t>
  </si>
  <si>
    <t>8257348.4</t>
  </si>
  <si>
    <t>33448571</t>
  </si>
  <si>
    <t>5501.4</t>
  </si>
  <si>
    <t>115026.05</t>
  </si>
  <si>
    <t>159999.51</t>
  </si>
  <si>
    <t>5818260</t>
  </si>
  <si>
    <t>14206</t>
  </si>
  <si>
    <t>185297</t>
  </si>
  <si>
    <t>2201</t>
  </si>
  <si>
    <t>170974</t>
  </si>
  <si>
    <t>8500</t>
  </si>
  <si>
    <t>25404</t>
  </si>
  <si>
    <t>58540</t>
  </si>
  <si>
    <t>691</t>
  </si>
  <si>
    <t>237905</t>
  </si>
  <si>
    <t>72575</t>
  </si>
  <si>
    <t>6838</t>
  </si>
  <si>
    <t>1825355</t>
  </si>
  <si>
    <t>5149</t>
  </si>
  <si>
    <t>4744</t>
  </si>
  <si>
    <t>11971</t>
  </si>
  <si>
    <t>105</t>
  </si>
  <si>
    <t>42874</t>
  </si>
  <si>
    <t>651</t>
  </si>
  <si>
    <t>130544</t>
  </si>
  <si>
    <t>2304</t>
  </si>
  <si>
    <t>558446</t>
  </si>
  <si>
    <t>4132</t>
  </si>
  <si>
    <t>2488</t>
  </si>
  <si>
    <t>2404869</t>
  </si>
  <si>
    <t>517</t>
  </si>
  <si>
    <t>1642</t>
  </si>
  <si>
    <t>1689</t>
  </si>
  <si>
    <t>40</t>
  </si>
  <si>
    <t>187</t>
  </si>
  <si>
    <t>9338</t>
  </si>
  <si>
    <t>4980</t>
  </si>
  <si>
    <t>9976</t>
  </si>
  <si>
    <t>904</t>
  </si>
  <si>
    <t>12224</t>
  </si>
  <si>
    <t>3703586.82</t>
  </si>
  <si>
    <t>1059.08</t>
  </si>
  <si>
    <t>1879670.19</t>
  </si>
  <si>
    <t>1415.21</t>
  </si>
  <si>
    <t>3271.2</t>
  </si>
  <si>
    <t>448470.89</t>
  </si>
  <si>
    <t>45472</t>
  </si>
  <si>
    <t>5716.48</t>
  </si>
  <si>
    <t>7631.64</t>
  </si>
  <si>
    <t>38372.74</t>
  </si>
  <si>
    <t>118776.26</t>
  </si>
  <si>
    <t>31476.13</t>
  </si>
  <si>
    <t>911835</t>
  </si>
  <si>
    <t>210420</t>
  </si>
  <si>
    <t>3855422.26</t>
  </si>
  <si>
    <t>79410.99</t>
  </si>
  <si>
    <t>1022716.86</t>
  </si>
  <si>
    <t>136756.51</t>
  </si>
  <si>
    <t>7360.04</t>
  </si>
  <si>
    <t>4292</t>
  </si>
  <si>
    <t>229167.43</t>
  </si>
  <si>
    <t>915378</t>
  </si>
  <si>
    <t>650.76</t>
  </si>
  <si>
    <t>16500</t>
  </si>
  <si>
    <t>581900</t>
  </si>
  <si>
    <t>29743.67</t>
  </si>
  <si>
    <t>831546</t>
  </si>
  <si>
    <t>26328587.06</t>
  </si>
  <si>
    <t>14072403</t>
  </si>
  <si>
    <t>423697.28</t>
  </si>
  <si>
    <t>34800</t>
  </si>
  <si>
    <t>9923121.1</t>
  </si>
  <si>
    <t>1873118</t>
  </si>
  <si>
    <t>1447.68</t>
  </si>
  <si>
    <t>3193663.85</t>
  </si>
  <si>
    <t>1585355.05</t>
  </si>
  <si>
    <t>22953.75</t>
  </si>
  <si>
    <t>65922123.64</t>
  </si>
  <si>
    <t>61438040.64</t>
  </si>
  <si>
    <t>4484083</t>
  </si>
  <si>
    <t>2243291.83</t>
  </si>
  <si>
    <t>154088.03</t>
  </si>
  <si>
    <t>667852</t>
  </si>
  <si>
    <t>872460</t>
  </si>
  <si>
    <t>548891.8</t>
  </si>
  <si>
    <t>984906.74</t>
  </si>
  <si>
    <t>1453</t>
  </si>
  <si>
    <t>250</t>
  </si>
  <si>
    <t>9540</t>
  </si>
  <si>
    <t>26960</t>
  </si>
  <si>
    <t>918655.65</t>
  </si>
  <si>
    <t>23112.09</t>
  </si>
  <si>
    <t>2500</t>
  </si>
  <si>
    <t>2436</t>
  </si>
  <si>
    <t>8006794</t>
  </si>
  <si>
    <t>924</t>
  </si>
  <si>
    <t>18034</t>
  </si>
  <si>
    <t>8978</t>
  </si>
  <si>
    <t>3584</t>
  </si>
  <si>
    <t>1303</t>
  </si>
  <si>
    <t>471714</t>
  </si>
  <si>
    <t>3804687</t>
  </si>
  <si>
    <t>148350</t>
  </si>
  <si>
    <t>7166</t>
  </si>
  <si>
    <t>536</t>
  </si>
  <si>
    <t>537372</t>
  </si>
  <si>
    <t>229399</t>
  </si>
  <si>
    <t>1450</t>
  </si>
  <si>
    <t>2181</t>
  </si>
  <si>
    <t>18854</t>
  </si>
  <si>
    <t>34672</t>
  </si>
  <si>
    <t>52000</t>
  </si>
  <si>
    <t>656149</t>
  </si>
  <si>
    <t>900508</t>
  </si>
  <si>
    <t>215097</t>
  </si>
  <si>
    <t>351686</t>
  </si>
  <si>
    <t>6930</t>
  </si>
  <si>
    <t>457364</t>
  </si>
  <si>
    <t>50803</t>
  </si>
  <si>
    <t>27053</t>
  </si>
  <si>
    <t>4345801.95</t>
  </si>
  <si>
    <t>383</t>
  </si>
  <si>
    <t>1005.72</t>
  </si>
  <si>
    <t>950.01</t>
  </si>
  <si>
    <t>3682</t>
  </si>
  <si>
    <t>1000</t>
  </si>
  <si>
    <t>22217.57</t>
  </si>
  <si>
    <t>75766.8</t>
  </si>
  <si>
    <t>1614.4</t>
  </si>
  <si>
    <t>6095</t>
  </si>
  <si>
    <t>4387.12</t>
  </si>
  <si>
    <t>12012.1</t>
  </si>
  <si>
    <t>42837.13</t>
  </si>
  <si>
    <t>2784</t>
  </si>
  <si>
    <t>33000</t>
  </si>
  <si>
    <t>460</t>
  </si>
  <si>
    <t>6403.2</t>
  </si>
  <si>
    <t>29000</t>
  </si>
  <si>
    <t>4930</t>
  </si>
  <si>
    <t>1160</t>
  </si>
  <si>
    <t>7849</t>
  </si>
  <si>
    <t>1587638.66</t>
  </si>
  <si>
    <t>6700</t>
  </si>
  <si>
    <t>8894.01</t>
  </si>
  <si>
    <t>1623863</t>
  </si>
  <si>
    <t>340101</t>
  </si>
  <si>
    <t>48</t>
  </si>
  <si>
    <t>20475.41</t>
  </si>
  <si>
    <t>6376.8</t>
  </si>
  <si>
    <t>2514.04</t>
  </si>
  <si>
    <t>465</t>
  </si>
  <si>
    <t>40382.49</t>
  </si>
  <si>
    <t>3257.02</t>
  </si>
  <si>
    <t>1390</t>
  </si>
  <si>
    <t>7400</t>
  </si>
  <si>
    <t>401</t>
  </si>
  <si>
    <t>4841.4</t>
  </si>
  <si>
    <t>387689.27</t>
  </si>
  <si>
    <t>44827.8</t>
  </si>
  <si>
    <t>1260836.32</t>
  </si>
  <si>
    <t>10441</t>
  </si>
  <si>
    <t>1044270.8</t>
  </si>
  <si>
    <t>205809</t>
  </si>
  <si>
    <t>315.52</t>
  </si>
  <si>
    <t>855205.06</t>
  </si>
  <si>
    <t>9508409</t>
  </si>
  <si>
    <t>429100</t>
  </si>
  <si>
    <t>659840</t>
  </si>
  <si>
    <t>176</t>
  </si>
  <si>
    <t>7111</t>
  </si>
  <si>
    <t>115857</t>
  </si>
  <si>
    <t>169764</t>
  </si>
  <si>
    <t>26680</t>
  </si>
  <si>
    <t>1030456</t>
  </si>
  <si>
    <t>1933056</t>
  </si>
  <si>
    <t>1245139</t>
  </si>
  <si>
    <t>4937</t>
  </si>
  <si>
    <t>59299</t>
  </si>
  <si>
    <t>367363</t>
  </si>
  <si>
    <t>3459631</t>
  </si>
  <si>
    <t>11375979.03</t>
  </si>
  <si>
    <t>120035.36</t>
  </si>
  <si>
    <t>121687.19</t>
  </si>
  <si>
    <t>714969.96</t>
  </si>
  <si>
    <t>60237.64</t>
  </si>
  <si>
    <t>274663.28</t>
  </si>
  <si>
    <t>20006</t>
  </si>
  <si>
    <t>242503.8</t>
  </si>
  <si>
    <t>489087.64</t>
  </si>
  <si>
    <t>530549.82</t>
  </si>
  <si>
    <t>25100</t>
  </si>
  <si>
    <t>44461.7</t>
  </si>
  <si>
    <t>188908.95</t>
  </si>
  <si>
    <t>1054805.59</t>
  </si>
  <si>
    <t>194850</t>
  </si>
  <si>
    <t>1190535</t>
  </si>
  <si>
    <t>5841.5</t>
  </si>
  <si>
    <t>221407.52</t>
  </si>
  <si>
    <t>19254.18</t>
  </si>
  <si>
    <t>383240.8</t>
  </si>
  <si>
    <t>5473833.1</t>
  </si>
  <si>
    <t>3052073</t>
  </si>
  <si>
    <t>15233</t>
  </si>
  <si>
    <t>987591</t>
  </si>
  <si>
    <t>46164</t>
  </si>
  <si>
    <t>22938</t>
  </si>
  <si>
    <t>59399</t>
  </si>
  <si>
    <t>1119117</t>
  </si>
  <si>
    <t>801631</t>
  </si>
  <si>
    <t>1689785.14</t>
  </si>
  <si>
    <t>198000</t>
  </si>
  <si>
    <t>48260.88</t>
  </si>
  <si>
    <t>546.36</t>
  </si>
  <si>
    <t>15401.32</t>
  </si>
  <si>
    <t>265323</t>
  </si>
  <si>
    <t>5116.76</t>
  </si>
  <si>
    <t>3300</t>
  </si>
  <si>
    <t>3875.56</t>
  </si>
  <si>
    <t>25408.23</t>
  </si>
  <si>
    <t>1124553.03</t>
  </si>
  <si>
    <t>3804012.24</t>
  </si>
  <si>
    <t>394.4</t>
  </si>
  <si>
    <t>18735</t>
  </si>
  <si>
    <t>1155873</t>
  </si>
  <si>
    <t>1523295.03</t>
  </si>
  <si>
    <t>781163.13</t>
  </si>
  <si>
    <t>38625.68</t>
  </si>
  <si>
    <t>33135.1</t>
  </si>
  <si>
    <t>64098.6</t>
  </si>
  <si>
    <t>26300</t>
  </si>
  <si>
    <t>53618.01</t>
  </si>
  <si>
    <t>84968.02</t>
  </si>
  <si>
    <t>22811.24</t>
  </si>
  <si>
    <t>995.03</t>
  </si>
  <si>
    <t>11988569</t>
  </si>
  <si>
    <t>10927</t>
  </si>
  <si>
    <t>14664</t>
  </si>
  <si>
    <t>472</t>
  </si>
  <si>
    <t>2322</t>
  </si>
  <si>
    <t>61479</t>
  </si>
  <si>
    <t>6880</t>
  </si>
  <si>
    <t>101751</t>
  </si>
  <si>
    <t>19877</t>
  </si>
  <si>
    <t>89476</t>
  </si>
  <si>
    <t>1998864</t>
  </si>
  <si>
    <t>700</t>
  </si>
  <si>
    <t>11537</t>
  </si>
  <si>
    <t>224327</t>
  </si>
  <si>
    <t>90000</t>
  </si>
  <si>
    <t>4483946</t>
  </si>
  <si>
    <t>1244445</t>
  </si>
  <si>
    <t>765</t>
  </si>
  <si>
    <t>181167</t>
  </si>
  <si>
    <t>16021</t>
  </si>
  <si>
    <t>79526</t>
  </si>
  <si>
    <t>81067</t>
  </si>
  <si>
    <t>333156</t>
  </si>
  <si>
    <t>3825</t>
  </si>
  <si>
    <t>419</t>
  </si>
  <si>
    <t>822</t>
  </si>
  <si>
    <t>2920</t>
  </si>
  <si>
    <t>53214</t>
  </si>
  <si>
    <t>4271</t>
  </si>
  <si>
    <t>27500</t>
  </si>
  <si>
    <t>513</t>
  </si>
  <si>
    <t>3320</t>
  </si>
  <si>
    <t>6950</t>
  </si>
  <si>
    <t>110427</t>
  </si>
  <si>
    <t>13801</t>
  </si>
  <si>
    <t>8314</t>
  </si>
  <si>
    <t>48672</t>
  </si>
  <si>
    <t>63781</t>
  </si>
  <si>
    <t>2029</t>
  </si>
  <si>
    <t>338578</t>
  </si>
  <si>
    <t>870</t>
  </si>
  <si>
    <t>1006274</t>
  </si>
  <si>
    <t>74065</t>
  </si>
  <si>
    <t>235111</t>
  </si>
  <si>
    <t>7929</t>
  </si>
  <si>
    <t>197594</t>
  </si>
  <si>
    <t>23690</t>
  </si>
  <si>
    <t>5222</t>
  </si>
  <si>
    <t>26634</t>
  </si>
  <si>
    <t>3234</t>
  </si>
  <si>
    <t>6750</t>
  </si>
  <si>
    <t>54150</t>
  </si>
  <si>
    <t>6658</t>
  </si>
  <si>
    <t>378761</t>
  </si>
  <si>
    <t>109289</t>
  </si>
  <si>
    <t>21570</t>
  </si>
  <si>
    <t>43083</t>
  </si>
  <si>
    <t>9000</t>
  </si>
  <si>
    <t>2208290.74</t>
  </si>
  <si>
    <t>17330.4</t>
  </si>
  <si>
    <t>1370385</t>
  </si>
  <si>
    <t>582919.51</t>
  </si>
  <si>
    <t>198399.48</t>
  </si>
  <si>
    <t>9280</t>
  </si>
  <si>
    <t>11327.4</t>
  </si>
  <si>
    <t>98.6</t>
  </si>
  <si>
    <t>18550.35</t>
  </si>
  <si>
    <t>3172232.58</t>
  </si>
  <si>
    <t>4937.05</t>
  </si>
  <si>
    <t>28026.37</t>
  </si>
  <si>
    <t>5040</t>
  </si>
  <si>
    <t>21200</t>
  </si>
  <si>
    <t>58109.7</t>
  </si>
  <si>
    <t>2550</t>
  </si>
  <si>
    <t>1548.02</t>
  </si>
  <si>
    <t>11129.5</t>
  </si>
  <si>
    <t>29179.56</t>
  </si>
  <si>
    <t>400</t>
  </si>
  <si>
    <t>39981.66</t>
  </si>
  <si>
    <t>1166492</t>
  </si>
  <si>
    <t>14837.2</t>
  </si>
  <si>
    <t>21576</t>
  </si>
  <si>
    <t>215751.37</t>
  </si>
  <si>
    <t>3712</t>
  </si>
  <si>
    <t>3939.07</t>
  </si>
  <si>
    <t>670.48</t>
  </si>
  <si>
    <t>15404</t>
  </si>
  <si>
    <t>3432</t>
  </si>
  <si>
    <t>5104</t>
  </si>
  <si>
    <t>1450402.81</t>
  </si>
  <si>
    <t>62617.79</t>
  </si>
  <si>
    <t>6192</t>
  </si>
  <si>
    <t>370997765.1</t>
  </si>
  <si>
    <t>986000</t>
  </si>
  <si>
    <t>14984584</t>
  </si>
  <si>
    <t>28556410.8</t>
  </si>
  <si>
    <t>2125224.4</t>
  </si>
  <si>
    <t>11667082.1</t>
  </si>
  <si>
    <t>2304421.7</t>
  </si>
  <si>
    <t>38246360</t>
  </si>
  <si>
    <t>8932</t>
  </si>
  <si>
    <t>44896613.8</t>
  </si>
  <si>
    <t>3834000</t>
  </si>
  <si>
    <t>95009996.8</t>
  </si>
  <si>
    <t>19008413.7</t>
  </si>
  <si>
    <t>17193937.4</t>
  </si>
  <si>
    <t>4000000</t>
  </si>
  <si>
    <t>16396530</t>
  </si>
  <si>
    <t>71779258.4</t>
  </si>
  <si>
    <t>163858399.17</t>
  </si>
  <si>
    <t>12680878.82</t>
  </si>
  <si>
    <t>35550360</t>
  </si>
  <si>
    <t>5375403.15</t>
  </si>
  <si>
    <t>52168577.24</t>
  </si>
  <si>
    <t>9799809.03</t>
  </si>
  <si>
    <t>27310248.17</t>
  </si>
  <si>
    <t>11346954.98</t>
  </si>
  <si>
    <t>9043320.13</t>
  </si>
  <si>
    <t>187322.62</t>
  </si>
  <si>
    <t>395525.03</t>
  </si>
  <si>
    <t>191443187.8</t>
  </si>
  <si>
    <t>18873581.29</t>
  </si>
  <si>
    <t>4946989.27</t>
  </si>
  <si>
    <t>940784.5</t>
  </si>
  <si>
    <t>1148.4</t>
  </si>
  <si>
    <t>834193.91</t>
  </si>
  <si>
    <t>17939025.1</t>
  </si>
  <si>
    <t>7359606.11</t>
  </si>
  <si>
    <t>6709132.96</t>
  </si>
  <si>
    <t>3563293.8</t>
  </si>
  <si>
    <t>1278868.88</t>
  </si>
  <si>
    <t>10422844.98</t>
  </si>
  <si>
    <t>22080</t>
  </si>
  <si>
    <t>3228809.47</t>
  </si>
  <si>
    <t>115322829.13</t>
  </si>
  <si>
    <t>150824501.8</t>
  </si>
  <si>
    <t>4117558.71</t>
  </si>
  <si>
    <t>34287958.17</t>
  </si>
  <si>
    <t>9931191.59</t>
  </si>
  <si>
    <t>20765554</t>
  </si>
  <si>
    <t>11613779.15</t>
  </si>
  <si>
    <t>24019165.77</t>
  </si>
  <si>
    <t>46089294.41</t>
  </si>
  <si>
    <t>2171921.03</t>
  </si>
  <si>
    <t>447699</t>
  </si>
  <si>
    <t>742.06</t>
  </si>
  <si>
    <t>360033.69</t>
  </si>
  <si>
    <t>160890.65</t>
  </si>
  <si>
    <t>1202555.63</t>
  </si>
  <si>
    <t>2485569.49</t>
  </si>
  <si>
    <t>3869065</t>
  </si>
  <si>
    <t>293364</t>
  </si>
  <si>
    <t>1934532</t>
  </si>
  <si>
    <t>576769</t>
  </si>
  <si>
    <t>1064400</t>
  </si>
  <si>
    <t>938620674.34</t>
  </si>
  <si>
    <t>146100.2</t>
  </si>
  <si>
    <t>178961651.5</t>
  </si>
  <si>
    <t>399652.93</t>
  </si>
  <si>
    <t>247776</t>
  </si>
  <si>
    <t>4350440.8</t>
  </si>
  <si>
    <t>39449.01</t>
  </si>
  <si>
    <t>221144874</t>
  </si>
  <si>
    <t>237290.74</t>
  </si>
  <si>
    <t>2503287.98</t>
  </si>
  <si>
    <t>5650000</t>
  </si>
  <si>
    <t>37945713.4</t>
  </si>
  <si>
    <t>31008171.81</t>
  </si>
  <si>
    <t>58595009.2</t>
  </si>
  <si>
    <t>990994.4</t>
  </si>
  <si>
    <t>888838.4</t>
  </si>
  <si>
    <t>1102263.44</t>
  </si>
  <si>
    <t>8415311.06</t>
  </si>
  <si>
    <t>72690212.34</t>
  </si>
  <si>
    <t>3877947.34</t>
  </si>
  <si>
    <t>678294.28</t>
  </si>
  <si>
    <t>2007688.16</t>
  </si>
  <si>
    <t>10006628.75</t>
  </si>
  <si>
    <t>1383121.57</t>
  </si>
  <si>
    <t>29665.21</t>
  </si>
  <si>
    <t>2150250</t>
  </si>
  <si>
    <t>24655663.3</t>
  </si>
  <si>
    <t>20629.76</t>
  </si>
  <si>
    <t>12326820.85</t>
  </si>
  <si>
    <t>10841243.61</t>
  </si>
  <si>
    <t>176285055.5</t>
  </si>
  <si>
    <t>61914.23</t>
  </si>
  <si>
    <t>617564.36</t>
  </si>
  <si>
    <t>15502.06</t>
  </si>
  <si>
    <t>41396469.22</t>
  </si>
  <si>
    <t>10247669.4</t>
  </si>
  <si>
    <t>22272</t>
  </si>
  <si>
    <t>175000</t>
  </si>
  <si>
    <t>102080</t>
  </si>
  <si>
    <t>8468861.7</t>
  </si>
  <si>
    <t>1496247</t>
  </si>
  <si>
    <t>6352278</t>
  </si>
  <si>
    <t>84770.83</t>
  </si>
  <si>
    <t>389265001.58</t>
  </si>
  <si>
    <t>34321549.15</t>
  </si>
  <si>
    <t>13911607.4</t>
  </si>
  <si>
    <t>23232308.03</t>
  </si>
  <si>
    <t>455702.61</t>
  </si>
  <si>
    <t>15371504.1</t>
  </si>
  <si>
    <t>117226411</t>
  </si>
  <si>
    <t>3126642.74</t>
  </si>
  <si>
    <t>86997152.58</t>
  </si>
  <si>
    <t>918027.49</t>
  </si>
  <si>
    <t>3208333.3</t>
  </si>
  <si>
    <t>789484</t>
  </si>
  <si>
    <t>87892513.86</t>
  </si>
  <si>
    <t>1813765.32</t>
  </si>
  <si>
    <t>5671486.22</t>
  </si>
  <si>
    <t>3044106.52</t>
  </si>
  <si>
    <t>6056</t>
  </si>
  <si>
    <t>4043</t>
  </si>
  <si>
    <t>14399.04</t>
  </si>
  <si>
    <t>1167964.85</t>
  </si>
  <si>
    <t>37068.14</t>
  </si>
  <si>
    <t>241879.9</t>
  </si>
  <si>
    <t>6090</t>
  </si>
  <si>
    <t>52443.9</t>
  </si>
  <si>
    <t>76398.36</t>
  </si>
  <si>
    <t>6085.5</t>
  </si>
  <si>
    <t>3908.5</t>
  </si>
  <si>
    <t>40120</t>
  </si>
  <si>
    <t>103245</t>
  </si>
  <si>
    <t>25015.4</t>
  </si>
  <si>
    <t>7290.89</t>
  </si>
  <si>
    <t>306779.73</t>
  </si>
  <si>
    <t>62243.71</t>
  </si>
  <si>
    <t>20928</t>
  </si>
  <si>
    <t>8810.98</t>
  </si>
  <si>
    <t>153116.04</t>
  </si>
  <si>
    <t>112429.58</t>
  </si>
  <si>
    <t>70469.25</t>
  </si>
  <si>
    <t>1530.01</t>
  </si>
  <si>
    <t>1392</t>
  </si>
  <si>
    <t>75858.12</t>
  </si>
  <si>
    <t>4413.8</t>
  </si>
  <si>
    <t>17400</t>
  </si>
  <si>
    <t>1681692.92</t>
  </si>
  <si>
    <t>5353382.63</t>
  </si>
  <si>
    <t>95000</t>
  </si>
  <si>
    <t>21500</t>
  </si>
  <si>
    <t>15800</t>
  </si>
  <si>
    <t>160000</t>
  </si>
  <si>
    <t>375000</t>
  </si>
  <si>
    <t>1593641</t>
  </si>
  <si>
    <t>8900</t>
  </si>
  <si>
    <t>69000</t>
  </si>
  <si>
    <t>210000</t>
  </si>
  <si>
    <t>42000</t>
  </si>
  <si>
    <t>2520000</t>
  </si>
  <si>
    <t>68000</t>
  </si>
  <si>
    <t>28000</t>
  </si>
  <si>
    <t>94541.63</t>
  </si>
  <si>
    <t>Total del Programa Presupuestario</t>
  </si>
  <si>
    <t>833 - Aportaciones de las entidades federativas a los municipios</t>
  </si>
  <si>
    <t>832 - Aportaciones de la Federación a municipios</t>
  </si>
  <si>
    <t>345 - Seguro de bienes patrimoniales</t>
  </si>
  <si>
    <t>392 - Impuestos y derechos</t>
  </si>
  <si>
    <t>421 - Transferencias otorgadas a entidades paraestatales no empresariales y no financieras</t>
  </si>
  <si>
    <t>991 - ADEFAS</t>
  </si>
  <si>
    <t>113 - Sueldos base al personal permanente</t>
  </si>
  <si>
    <t>355 - Reparación y mantenimiento de equipo de transporte</t>
  </si>
  <si>
    <t>221 - Productos alimenticios para personas</t>
  </si>
  <si>
    <t>253 - Medicinas y productos farmacéuticos</t>
  </si>
  <si>
    <t>296 - Refacciones y accesorios menores de equipo de transporte</t>
  </si>
  <si>
    <t>132 - Primas de vacaciones, dominical y gratificación de fin de año</t>
  </si>
  <si>
    <t>134 - Compensaciones</t>
  </si>
  <si>
    <t>151 - Cuotas para el fondo de ahorro y fondo de trabajo</t>
  </si>
  <si>
    <t>271 - Vestuario y uniformes</t>
  </si>
  <si>
    <t>272 - Prendas de seguridad y protección personal</t>
  </si>
  <si>
    <t>395 - Penas, multas, accesorios y actualizaciones</t>
  </si>
  <si>
    <t>375 - Viáticos en el país</t>
  </si>
  <si>
    <t>282 - Materiales de seguridad pública</t>
  </si>
  <si>
    <t>152 - Indemnizaciones</t>
  </si>
  <si>
    <t>334 - Servicios de capacitación</t>
  </si>
  <si>
    <t>283 - Prendas de protección para seguridad pública y nacional</t>
  </si>
  <si>
    <t>549 - Otros equipos de transporte</t>
  </si>
  <si>
    <t>541 - Vehículos y Equipo Terrestre</t>
  </si>
  <si>
    <t>551 - Equipo de defensa y seguridad</t>
  </si>
  <si>
    <t>133 - Horas extraordinarias</t>
  </si>
  <si>
    <t>332 - Servicios de diseño, arquitectura, ingeniería y actividades relacionadas</t>
  </si>
  <si>
    <t>212 - Materiales y útiles de impresión y reproducción</t>
  </si>
  <si>
    <t>398 - Impuesto sobre nóminas y otros que se deriven de una relación laboral</t>
  </si>
  <si>
    <t>358 - Servicios de limpieza y manejo de desechos</t>
  </si>
  <si>
    <t>565 - Equipo de comunicación y telecomunicación</t>
  </si>
  <si>
    <t>531 - Equipo médico y de laboratorio</t>
  </si>
  <si>
    <t>314 - Telefonía tradicional</t>
  </si>
  <si>
    <t>291 - Herramientas menores</t>
  </si>
  <si>
    <t>357 - Instalación, reparación y mantenimiento de maquinaria, otros equipos y herramienta</t>
  </si>
  <si>
    <t>254 - Materiales, accesorios y suministros médicos</t>
  </si>
  <si>
    <t>351 - Conservación y mantenimiento menor de inmuebles</t>
  </si>
  <si>
    <t>171 - Estímulos</t>
  </si>
  <si>
    <t>312 - Gas</t>
  </si>
  <si>
    <t>356 - Reparación y mantenimiento de equipo de defensa y seguridad</t>
  </si>
  <si>
    <t>391 - Servicios funerarios y de cementerios</t>
  </si>
  <si>
    <t>322 - Arrendamiento de edificios</t>
  </si>
  <si>
    <t>211 - Materiales, útiles y equipos menores de oficina</t>
  </si>
  <si>
    <t>281 - Sustancias y materiales explosivos</t>
  </si>
  <si>
    <t>297 - Refacciones y accesorios menores de equipo de defensa y seguridad</t>
  </si>
  <si>
    <t>215 - Material impreso e información digital</t>
  </si>
  <si>
    <t>324 - Arrendamiento de equipo e instrumental médico y de laboratorio</t>
  </si>
  <si>
    <t>337 - Servicios de protección y seguridad</t>
  </si>
  <si>
    <t>566 - Equipos de generación eléctrica, aparatos y accesorios eléctricos</t>
  </si>
  <si>
    <t>255 - Materiales, accesorios y suministros de laboratorio</t>
  </si>
  <si>
    <t>159 - Otras prestaciones sociales y económicas</t>
  </si>
  <si>
    <t>379 - Otros servicios de traslado y hospedaje</t>
  </si>
  <si>
    <t>259 - Otros productos químicos</t>
  </si>
  <si>
    <t>216 - Material de limpieza</t>
  </si>
  <si>
    <t>523 - Cámaras fotográficas y de video</t>
  </si>
  <si>
    <t>316 - Servicios de telecomunicaciones y satélites</t>
  </si>
  <si>
    <t>292 - Refacciones y accesorios menores de edificios</t>
  </si>
  <si>
    <t>298 - Refacciones y accesorios menores de maquinaria y otros equipos</t>
  </si>
  <si>
    <t>294 - Refacciones y accesorios menores de equipo de cómputo y tecnologías de la información</t>
  </si>
  <si>
    <t>317 - Servicios de acceso de Internet, redes y procesamiento de información</t>
  </si>
  <si>
    <t>141 - Aportaciones de seguridad social</t>
  </si>
  <si>
    <t>218 - Materiales para el registro e identificación de bienes y personas</t>
  </si>
  <si>
    <t>382 - Gastos de orden social y cultural</t>
  </si>
  <si>
    <t>295 - Refacciones y accesorios menores de equipo e instrumental médico y de laboratorio</t>
  </si>
  <si>
    <t>411 - Asignaciones presupuestarias al Poder Ejecutivo</t>
  </si>
  <si>
    <t>154 - Prestaciones contractuales</t>
  </si>
  <si>
    <t>329 - Otros arrendamientos</t>
  </si>
  <si>
    <t>344 - Seguros de responsabilidad patrimonial y fianzas</t>
  </si>
  <si>
    <t>214 - Materiales, útiles y equipos menores de tecnologías de la información y comunicaciones</t>
  </si>
  <si>
    <t>318 - Servicios postales y telegráficos</t>
  </si>
  <si>
    <t>372 - Pasajes terrestres</t>
  </si>
  <si>
    <t>371 - Pasajes aéreos</t>
  </si>
  <si>
    <t>252 - Fertilizantes, pesticidas y otros agroquímicos</t>
  </si>
  <si>
    <t>223 - Utensilios para el servicio de alimentación</t>
  </si>
  <si>
    <t>569 - Otros equipos</t>
  </si>
  <si>
    <t>353 - Instalación, reparación y mantenimiento de equipo de cómputo y tecnología de la información</t>
  </si>
  <si>
    <t>521 - Equipos y aparatos audiovisuales</t>
  </si>
  <si>
    <t>347 - Fletes y maniobras</t>
  </si>
  <si>
    <t>315 - Telefonía celular</t>
  </si>
  <si>
    <t>512 - Muebles, excepto de oficina y estantería</t>
  </si>
  <si>
    <t>274 - Productos textiles</t>
  </si>
  <si>
    <t>256 - Fibras sintéticas, hules, plásticos y derivados</t>
  </si>
  <si>
    <t>519 - Otros mobiliarios y equipos de administración</t>
  </si>
  <si>
    <t>591 - Software</t>
  </si>
  <si>
    <t>299 - Refacciones y accesorios menores otros bienes muebles</t>
  </si>
  <si>
    <t>336 - Servicios de apoyo administrativo, traducción, fotocopiado e impresión</t>
  </si>
  <si>
    <t>394 - Sentencias y resoluciones por autoridad competente</t>
  </si>
  <si>
    <t>245 - Vidrio y productos de vidrio</t>
  </si>
  <si>
    <t>251 - Productos químicos básicos</t>
  </si>
  <si>
    <t>323 - Arrendamiento de mobiliario y equipo de administración, educacional y recreativo</t>
  </si>
  <si>
    <t>562 - Maquinaria y equipo industrial</t>
  </si>
  <si>
    <t>131 - Primas por años de servicios efectivos prestados</t>
  </si>
  <si>
    <t>241 - Productos minerales no metálicos</t>
  </si>
  <si>
    <t>451 - Pensiones</t>
  </si>
  <si>
    <t>529 - Otro mobiliario y equipo educacional y recreativo</t>
  </si>
  <si>
    <t>383 - Congresos y convenciones</t>
  </si>
  <si>
    <t>342 - Servicios de cobranza, investigación crediticia y similar</t>
  </si>
  <si>
    <t>564 - Sistemas de aire acondicionado, calefacción y de refrigeración industrial y comercial</t>
  </si>
  <si>
    <t>561 - Maquinaria y equipo agropecuario</t>
  </si>
  <si>
    <t>143 - Aportaciones al sistema para el retiro</t>
  </si>
  <si>
    <t>142 - Aportaciones a fondos de vivienda</t>
  </si>
  <si>
    <t>327 - Arrendamiento de activos intangibles</t>
  </si>
  <si>
    <t>563 - Maquinaria y equipo de construcción</t>
  </si>
  <si>
    <t>376 - Viáticos en el extranjero</t>
  </si>
  <si>
    <t>335 - Servicios de investigación científica y desarrollo</t>
  </si>
  <si>
    <t>396 - Otros gastos por responsabilidades</t>
  </si>
  <si>
    <t>217 - Materiales y útiles de enseñanza</t>
  </si>
  <si>
    <t>222 - Productos alimenticios para animales</t>
  </si>
  <si>
    <t>941 - Gastos de la deuda pública interna</t>
  </si>
  <si>
    <t>442 - Becas y otras ayudas para programas de capacitación</t>
  </si>
  <si>
    <t>333 - Servicios de consultoría administrativa, procesos, técnica y en tecnologías de la información</t>
  </si>
  <si>
    <t>144 - Aportaciones para seguros</t>
  </si>
  <si>
    <t>338 - Servicios de vigilancia</t>
  </si>
  <si>
    <t>339 - Servicios profesionales, científicos y técnicos integrales</t>
  </si>
  <si>
    <t>577 - Especies menores y de zoológico</t>
  </si>
  <si>
    <t>951 - Costos por coberturas</t>
  </si>
  <si>
    <t>313 - Agua</t>
  </si>
  <si>
    <t>Total Acatlán de Juárez</t>
  </si>
  <si>
    <t>Total Amacueca</t>
  </si>
  <si>
    <t>Total Atemajac de Brizuela</t>
  </si>
  <si>
    <t>Total Ayutla</t>
  </si>
  <si>
    <t>Total Bolaños</t>
  </si>
  <si>
    <t>Total Etzatlán</t>
  </si>
  <si>
    <t>Total Gómez Farías</t>
  </si>
  <si>
    <t>Total Hostotipaquillo</t>
  </si>
  <si>
    <t>Total Ixtlahuacán de los Membrillos</t>
  </si>
  <si>
    <t>Total Jalostotitlán</t>
  </si>
  <si>
    <t>Periodo: Segundo Trimestre de 2020</t>
  </si>
  <si>
    <t>Total La Huerta</t>
  </si>
  <si>
    <t>Total Pihuamo</t>
  </si>
  <si>
    <t>Total Puerto Vallarta</t>
  </si>
  <si>
    <t>Total San Cristóbal de la Barranca</t>
  </si>
  <si>
    <t>Total San Marcos</t>
  </si>
  <si>
    <t>Total San Martín de Bolaños</t>
  </si>
  <si>
    <t>Total San Miguel el Alto</t>
  </si>
  <si>
    <t>Total Talpa de Allende</t>
  </si>
  <si>
    <t>Total Tamazula de Gordiano</t>
  </si>
  <si>
    <t>Total Teuchitlán</t>
  </si>
  <si>
    <t>Total Unión de Tula</t>
  </si>
  <si>
    <t>Total Valle de Guadalupe</t>
  </si>
  <si>
    <t>Total Villa Purificación</t>
  </si>
  <si>
    <t>Total Zapotiltic</t>
  </si>
  <si>
    <t>Total Zapotitlán de Vadillo</t>
  </si>
  <si>
    <t>Total Zapotlán del Rey</t>
  </si>
  <si>
    <t>Total Zapotlán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</si>
</sst>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</font>
    <font>
      <b/>
      <sz val="9"/>
      <color rgb="FF808080"/>
      <name val="Calibri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E2EFDA"/>
        <bgColor rgb="FFE2EFDA"/>
      </patternFill>
    </fill>
    <fill>
      <patternFill patternType="solid">
        <fgColor rgb="FFC00000"/>
        <bgColor rgb="FFC00000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4" borderId="0" xfId="0" applyFont="1" applyFill="1"/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0" fontId="6" fillId="0" borderId="4" xfId="0" applyFont="1" applyBorder="1" applyAlignment="1"/>
    <xf numFmtId="0" fontId="5" fillId="0" borderId="4" xfId="0" applyFont="1" applyBorder="1" applyAlignment="1"/>
    <xf numFmtId="4" fontId="6" fillId="0" borderId="4" xfId="0" applyNumberFormat="1" applyFont="1" applyBorder="1" applyAlignment="1">
      <alignment horizontal="right"/>
    </xf>
    <xf numFmtId="0" fontId="0" fillId="0" borderId="0" xfId="0" applyFont="1" applyAlignment="1"/>
    <xf numFmtId="0" fontId="11" fillId="5" borderId="0" xfId="0" applyFont="1" applyFill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1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851"/>
  <sheetViews>
    <sheetView tabSelected="1" workbookViewId="0">
      <selection activeCell="B9" sqref="B9"/>
    </sheetView>
  </sheetViews>
  <sheetFormatPr baseColWidth="10" defaultColWidth="14.42578125" defaultRowHeight="15.75" customHeight="1" outlineLevelRow="2" x14ac:dyDescent="0.2"/>
  <cols>
    <col min="1" max="1" width="32.85546875" style="16" bestFit="1" customWidth="1"/>
    <col min="2" max="2" width="83.7109375" style="16" customWidth="1"/>
    <col min="3" max="3" width="20" style="16" customWidth="1"/>
    <col min="4" max="16384" width="14.42578125" style="16"/>
  </cols>
  <sheetData>
    <row r="1" spans="1:3" ht="15.75" customHeight="1" x14ac:dyDescent="0.25">
      <c r="A1" s="20" t="s">
        <v>0</v>
      </c>
      <c r="B1" s="21"/>
      <c r="C1" s="21"/>
    </row>
    <row r="2" spans="1:3" ht="15.75" customHeight="1" x14ac:dyDescent="0.25">
      <c r="A2" s="20" t="s">
        <v>76</v>
      </c>
      <c r="B2" s="21"/>
      <c r="C2" s="21"/>
    </row>
    <row r="3" spans="1:3" ht="15.75" customHeight="1" x14ac:dyDescent="0.25">
      <c r="A3" s="1"/>
      <c r="B3" s="2"/>
      <c r="C3" s="3"/>
    </row>
    <row r="4" spans="1:3" ht="15.75" customHeight="1" x14ac:dyDescent="0.25">
      <c r="A4" s="4"/>
      <c r="B4" s="5"/>
      <c r="C4" s="6"/>
    </row>
    <row r="5" spans="1:3" ht="12.75" x14ac:dyDescent="0.2">
      <c r="A5" s="7" t="s">
        <v>943</v>
      </c>
      <c r="B5" s="8"/>
      <c r="C5" s="9"/>
    </row>
    <row r="6" spans="1:3" ht="12.75" x14ac:dyDescent="0.2">
      <c r="A6" s="22" t="s">
        <v>1</v>
      </c>
      <c r="B6" s="10" t="s">
        <v>77</v>
      </c>
      <c r="C6" s="22" t="s">
        <v>78</v>
      </c>
    </row>
    <row r="7" spans="1:3" ht="12.75" x14ac:dyDescent="0.2">
      <c r="A7" s="23"/>
      <c r="B7" s="11" t="s">
        <v>79</v>
      </c>
      <c r="C7" s="23"/>
    </row>
    <row r="8" spans="1:3" ht="15" outlineLevel="1" x14ac:dyDescent="0.25">
      <c r="A8" s="14" t="s">
        <v>2</v>
      </c>
      <c r="B8" s="14" t="s">
        <v>29</v>
      </c>
      <c r="C8" s="12">
        <v>1494167.56</v>
      </c>
    </row>
    <row r="9" spans="1:3" ht="15.75" customHeight="1" outlineLevel="1" x14ac:dyDescent="0.25">
      <c r="A9" s="14" t="s">
        <v>2</v>
      </c>
      <c r="B9" s="14" t="s">
        <v>89</v>
      </c>
      <c r="C9" s="12">
        <v>1507582</v>
      </c>
    </row>
    <row r="10" spans="1:3" ht="15.75" customHeight="1" outlineLevel="1" collapsed="1" x14ac:dyDescent="0.25">
      <c r="A10" s="13" t="s">
        <v>6</v>
      </c>
      <c r="B10" s="14"/>
      <c r="C10" s="15">
        <f>SUBTOTAL(9,C8:C9)</f>
        <v>3001749.56</v>
      </c>
    </row>
    <row r="11" spans="1:3" ht="15.75" customHeight="1" outlineLevel="2" x14ac:dyDescent="0.25">
      <c r="A11" s="14" t="s">
        <v>91</v>
      </c>
      <c r="B11" s="14" t="s">
        <v>817</v>
      </c>
      <c r="C11" s="12">
        <v>0</v>
      </c>
    </row>
    <row r="12" spans="1:3" ht="15.75" customHeight="1" outlineLevel="1" x14ac:dyDescent="0.25">
      <c r="A12" s="13" t="s">
        <v>933</v>
      </c>
      <c r="B12" s="13"/>
      <c r="C12" s="15">
        <f>SUBTOTAL(9,C11)</f>
        <v>0</v>
      </c>
    </row>
    <row r="13" spans="1:3" ht="15.75" customHeight="1" outlineLevel="2" x14ac:dyDescent="0.25">
      <c r="A13" s="14" t="s">
        <v>92</v>
      </c>
      <c r="B13" s="14" t="s">
        <v>89</v>
      </c>
      <c r="C13" s="12">
        <v>474579.99</v>
      </c>
    </row>
    <row r="14" spans="1:3" ht="15.75" customHeight="1" outlineLevel="2" x14ac:dyDescent="0.25">
      <c r="A14" s="14" t="s">
        <v>92</v>
      </c>
      <c r="B14" s="14" t="s">
        <v>818</v>
      </c>
      <c r="C14" s="12">
        <v>14802.61</v>
      </c>
    </row>
    <row r="15" spans="1:3" ht="15.75" customHeight="1" outlineLevel="2" x14ac:dyDescent="0.25">
      <c r="A15" s="14" t="s">
        <v>92</v>
      </c>
      <c r="B15" s="14" t="s">
        <v>819</v>
      </c>
      <c r="C15" s="12">
        <v>22840</v>
      </c>
    </row>
    <row r="16" spans="1:3" ht="15.75" customHeight="1" outlineLevel="2" x14ac:dyDescent="0.25">
      <c r="A16" s="14" t="s">
        <v>92</v>
      </c>
      <c r="B16" s="14" t="s">
        <v>29</v>
      </c>
      <c r="C16" s="12">
        <v>474808.52</v>
      </c>
    </row>
    <row r="17" spans="1:3" ht="15.75" customHeight="1" outlineLevel="1" x14ac:dyDescent="0.25">
      <c r="A17" s="13" t="s">
        <v>934</v>
      </c>
      <c r="B17" s="13"/>
      <c r="C17" s="15">
        <f>SUBTOTAL(9,C13:C16)</f>
        <v>987031.12</v>
      </c>
    </row>
    <row r="18" spans="1:3" ht="15.75" customHeight="1" outlineLevel="2" x14ac:dyDescent="0.25">
      <c r="A18" s="14" t="s">
        <v>8</v>
      </c>
      <c r="B18" s="14" t="s">
        <v>89</v>
      </c>
      <c r="C18" s="12">
        <v>5498018</v>
      </c>
    </row>
    <row r="19" spans="1:3" ht="15.75" customHeight="1" outlineLevel="2" x14ac:dyDescent="0.25">
      <c r="A19" s="14" t="s">
        <v>8</v>
      </c>
      <c r="B19" s="14" t="s">
        <v>820</v>
      </c>
      <c r="C19" s="12">
        <v>4260000</v>
      </c>
    </row>
    <row r="20" spans="1:3" ht="15.75" customHeight="1" outlineLevel="2" x14ac:dyDescent="0.25">
      <c r="A20" s="14" t="s">
        <v>8</v>
      </c>
      <c r="B20" s="14" t="s">
        <v>29</v>
      </c>
      <c r="C20" s="12">
        <v>8428266</v>
      </c>
    </row>
    <row r="21" spans="1:3" ht="15.75" customHeight="1" outlineLevel="2" x14ac:dyDescent="0.25">
      <c r="A21" s="14" t="s">
        <v>8</v>
      </c>
      <c r="B21" s="14" t="s">
        <v>821</v>
      </c>
      <c r="C21" s="12">
        <v>0</v>
      </c>
    </row>
    <row r="22" spans="1:3" ht="15.75" customHeight="1" outlineLevel="2" x14ac:dyDescent="0.25">
      <c r="A22" s="14" t="s">
        <v>8</v>
      </c>
      <c r="B22" s="14" t="s">
        <v>50</v>
      </c>
      <c r="C22" s="12">
        <v>836295</v>
      </c>
    </row>
    <row r="23" spans="1:3" ht="15.75" customHeight="1" outlineLevel="2" x14ac:dyDescent="0.25">
      <c r="A23" s="14" t="s">
        <v>8</v>
      </c>
      <c r="B23" s="14" t="s">
        <v>51</v>
      </c>
      <c r="C23" s="12">
        <v>861278</v>
      </c>
    </row>
    <row r="24" spans="1:3" ht="15.75" customHeight="1" outlineLevel="1" x14ac:dyDescent="0.25">
      <c r="A24" s="13" t="s">
        <v>10</v>
      </c>
      <c r="B24" s="14"/>
      <c r="C24" s="15">
        <f>SUBTOTAL(9,C18:C23)</f>
        <v>19883857</v>
      </c>
    </row>
    <row r="25" spans="1:3" ht="15.75" customHeight="1" outlineLevel="2" x14ac:dyDescent="0.25">
      <c r="A25" s="14" t="s">
        <v>93</v>
      </c>
      <c r="B25" s="14" t="s">
        <v>819</v>
      </c>
      <c r="C25" s="12">
        <v>11747</v>
      </c>
    </row>
    <row r="26" spans="1:3" ht="15.75" customHeight="1" outlineLevel="2" x14ac:dyDescent="0.25">
      <c r="A26" s="14" t="s">
        <v>93</v>
      </c>
      <c r="B26" s="14" t="s">
        <v>16</v>
      </c>
      <c r="C26" s="12">
        <v>0</v>
      </c>
    </row>
    <row r="27" spans="1:3" ht="15.75" customHeight="1" outlineLevel="2" x14ac:dyDescent="0.25">
      <c r="A27" s="14" t="s">
        <v>93</v>
      </c>
      <c r="B27" s="14" t="s">
        <v>822</v>
      </c>
      <c r="C27" s="12">
        <v>287032</v>
      </c>
    </row>
    <row r="28" spans="1:3" ht="15.75" customHeight="1" outlineLevel="2" x14ac:dyDescent="0.25">
      <c r="A28" s="14" t="s">
        <v>93</v>
      </c>
      <c r="B28" s="14" t="s">
        <v>89</v>
      </c>
      <c r="C28" s="12">
        <v>2088634</v>
      </c>
    </row>
    <row r="29" spans="1:3" ht="15.75" customHeight="1" outlineLevel="2" x14ac:dyDescent="0.25">
      <c r="A29" s="14" t="s">
        <v>93</v>
      </c>
      <c r="B29" s="14" t="s">
        <v>823</v>
      </c>
      <c r="C29" s="12">
        <v>6728</v>
      </c>
    </row>
    <row r="30" spans="1:3" ht="15.75" customHeight="1" outlineLevel="2" x14ac:dyDescent="0.25">
      <c r="A30" s="14" t="s">
        <v>93</v>
      </c>
      <c r="B30" s="14" t="s">
        <v>826</v>
      </c>
      <c r="C30" s="12">
        <v>3700</v>
      </c>
    </row>
    <row r="31" spans="1:3" ht="15.75" customHeight="1" outlineLevel="2" x14ac:dyDescent="0.25">
      <c r="A31" s="14" t="s">
        <v>93</v>
      </c>
      <c r="B31" s="14" t="s">
        <v>827</v>
      </c>
      <c r="C31" s="12">
        <v>11027.8</v>
      </c>
    </row>
    <row r="32" spans="1:3" ht="15.75" customHeight="1" outlineLevel="1" x14ac:dyDescent="0.25">
      <c r="A32" s="13" t="s">
        <v>935</v>
      </c>
      <c r="B32" s="13"/>
      <c r="C32" s="15">
        <f>SUBTOTAL(9,C25:C31)</f>
        <v>2408868.7999999998</v>
      </c>
    </row>
    <row r="33" spans="1:3" ht="15.75" customHeight="1" outlineLevel="2" x14ac:dyDescent="0.25">
      <c r="A33" s="14" t="s">
        <v>27</v>
      </c>
      <c r="B33" s="14" t="s">
        <v>822</v>
      </c>
      <c r="C33" s="12">
        <v>1566644.2</v>
      </c>
    </row>
    <row r="34" spans="1:3" ht="15.75" customHeight="1" outlineLevel="2" x14ac:dyDescent="0.25">
      <c r="A34" s="14" t="s">
        <v>27</v>
      </c>
      <c r="B34" s="14" t="s">
        <v>823</v>
      </c>
      <c r="C34" s="12">
        <v>699943.58</v>
      </c>
    </row>
    <row r="35" spans="1:3" ht="15.75" customHeight="1" outlineLevel="2" x14ac:dyDescent="0.25">
      <c r="A35" s="14" t="s">
        <v>27</v>
      </c>
      <c r="B35" s="14" t="s">
        <v>824</v>
      </c>
      <c r="C35" s="12">
        <v>0</v>
      </c>
    </row>
    <row r="36" spans="1:3" ht="15.75" customHeight="1" outlineLevel="2" x14ac:dyDescent="0.25">
      <c r="A36" s="14" t="s">
        <v>27</v>
      </c>
      <c r="B36" s="14" t="s">
        <v>825</v>
      </c>
      <c r="C36" s="12">
        <v>860928.8</v>
      </c>
    </row>
    <row r="37" spans="1:3" ht="15.75" customHeight="1" outlineLevel="2" x14ac:dyDescent="0.25">
      <c r="A37" s="14" t="s">
        <v>27</v>
      </c>
      <c r="B37" s="14" t="s">
        <v>89</v>
      </c>
      <c r="C37" s="12">
        <v>2723919.5</v>
      </c>
    </row>
    <row r="38" spans="1:3" ht="15.75" customHeight="1" outlineLevel="2" x14ac:dyDescent="0.25">
      <c r="A38" s="14" t="s">
        <v>27</v>
      </c>
      <c r="B38" s="14" t="s">
        <v>29</v>
      </c>
      <c r="C38" s="12">
        <v>1098074.78</v>
      </c>
    </row>
    <row r="39" spans="1:3" ht="15.75" customHeight="1" outlineLevel="1" x14ac:dyDescent="0.25">
      <c r="A39" s="13" t="s">
        <v>28</v>
      </c>
      <c r="B39" s="14"/>
      <c r="C39" s="15">
        <f>SUBTOTAL(9,C33:C38)</f>
        <v>6949510.8600000003</v>
      </c>
    </row>
    <row r="40" spans="1:3" ht="15.75" customHeight="1" outlineLevel="2" x14ac:dyDescent="0.25">
      <c r="A40" s="14" t="s">
        <v>11</v>
      </c>
      <c r="B40" s="14" t="s">
        <v>828</v>
      </c>
      <c r="C40" s="12">
        <v>475000</v>
      </c>
    </row>
    <row r="41" spans="1:3" ht="15.75" customHeight="1" outlineLevel="2" x14ac:dyDescent="0.25">
      <c r="A41" s="14" t="s">
        <v>11</v>
      </c>
      <c r="B41" s="14" t="s">
        <v>823</v>
      </c>
      <c r="C41" s="12">
        <v>475000</v>
      </c>
    </row>
    <row r="42" spans="1:3" ht="15.75" customHeight="1" outlineLevel="2" x14ac:dyDescent="0.25">
      <c r="A42" s="14" t="s">
        <v>11</v>
      </c>
      <c r="B42" s="14" t="s">
        <v>46</v>
      </c>
      <c r="C42" s="12">
        <v>895997.6</v>
      </c>
    </row>
    <row r="43" spans="1:3" ht="15.75" customHeight="1" outlineLevel="2" x14ac:dyDescent="0.25">
      <c r="A43" s="14" t="s">
        <v>11</v>
      </c>
      <c r="B43" s="14" t="s">
        <v>829</v>
      </c>
      <c r="C43" s="12">
        <v>270000</v>
      </c>
    </row>
    <row r="44" spans="1:3" ht="15.75" customHeight="1" outlineLevel="2" x14ac:dyDescent="0.25">
      <c r="A44" s="14" t="s">
        <v>11</v>
      </c>
      <c r="B44" s="14" t="s">
        <v>830</v>
      </c>
      <c r="C44" s="12">
        <v>430000</v>
      </c>
    </row>
    <row r="45" spans="1:3" ht="15.75" customHeight="1" outlineLevel="2" x14ac:dyDescent="0.25">
      <c r="A45" s="14" t="s">
        <v>11</v>
      </c>
      <c r="B45" s="14" t="s">
        <v>29</v>
      </c>
      <c r="C45" s="12">
        <v>3750000</v>
      </c>
    </row>
    <row r="46" spans="1:3" ht="15.75" customHeight="1" outlineLevel="2" x14ac:dyDescent="0.25">
      <c r="A46" s="14" t="s">
        <v>11</v>
      </c>
      <c r="B46" s="14" t="s">
        <v>831</v>
      </c>
      <c r="C46" s="12">
        <v>390000</v>
      </c>
    </row>
    <row r="47" spans="1:3" ht="15.75" customHeight="1" outlineLevel="2" x14ac:dyDescent="0.25">
      <c r="A47" s="14" t="s">
        <v>11</v>
      </c>
      <c r="B47" s="14" t="s">
        <v>827</v>
      </c>
      <c r="C47" s="12">
        <v>1400000</v>
      </c>
    </row>
    <row r="48" spans="1:3" ht="15.75" customHeight="1" outlineLevel="2" x14ac:dyDescent="0.25">
      <c r="A48" s="14" t="s">
        <v>11</v>
      </c>
      <c r="B48" s="14" t="s">
        <v>826</v>
      </c>
      <c r="C48" s="12">
        <v>1875000</v>
      </c>
    </row>
    <row r="49" spans="1:3" ht="15.75" customHeight="1" outlineLevel="2" x14ac:dyDescent="0.25">
      <c r="A49" s="14" t="s">
        <v>11</v>
      </c>
      <c r="B49" s="14" t="s">
        <v>89</v>
      </c>
      <c r="C49" s="12">
        <v>6250000</v>
      </c>
    </row>
    <row r="50" spans="1:3" ht="15.75" customHeight="1" outlineLevel="2" x14ac:dyDescent="0.25">
      <c r="A50" s="14" t="s">
        <v>11</v>
      </c>
      <c r="B50" s="14" t="s">
        <v>822</v>
      </c>
      <c r="C50" s="12">
        <v>5500000</v>
      </c>
    </row>
    <row r="51" spans="1:3" ht="15.75" customHeight="1" outlineLevel="1" x14ac:dyDescent="0.25">
      <c r="A51" s="13" t="s">
        <v>12</v>
      </c>
      <c r="B51" s="14"/>
      <c r="C51" s="15">
        <f>SUBTOTAL(9,C40:C50)</f>
        <v>21710997.600000001</v>
      </c>
    </row>
    <row r="52" spans="1:3" ht="15.75" customHeight="1" outlineLevel="2" x14ac:dyDescent="0.25">
      <c r="A52" s="14" t="s">
        <v>13</v>
      </c>
      <c r="B52" s="14" t="s">
        <v>50</v>
      </c>
      <c r="C52" s="12">
        <v>408857</v>
      </c>
    </row>
    <row r="53" spans="1:3" ht="15.75" customHeight="1" outlineLevel="2" x14ac:dyDescent="0.25">
      <c r="A53" s="14" t="s">
        <v>13</v>
      </c>
      <c r="B53" s="14" t="s">
        <v>51</v>
      </c>
      <c r="C53" s="12">
        <v>6750000</v>
      </c>
    </row>
    <row r="54" spans="1:3" ht="15.75" customHeight="1" outlineLevel="2" x14ac:dyDescent="0.25">
      <c r="A54" s="14" t="s">
        <v>13</v>
      </c>
      <c r="B54" s="14" t="s">
        <v>821</v>
      </c>
      <c r="C54" s="12">
        <v>464703</v>
      </c>
    </row>
    <row r="55" spans="1:3" ht="15.75" customHeight="1" outlineLevel="2" x14ac:dyDescent="0.25">
      <c r="A55" s="14" t="s">
        <v>13</v>
      </c>
      <c r="B55" s="14" t="s">
        <v>832</v>
      </c>
      <c r="C55" s="12">
        <v>44435</v>
      </c>
    </row>
    <row r="56" spans="1:3" ht="15.75" customHeight="1" outlineLevel="2" x14ac:dyDescent="0.25">
      <c r="A56" s="14" t="s">
        <v>13</v>
      </c>
      <c r="B56" s="14" t="s">
        <v>89</v>
      </c>
      <c r="C56" s="12">
        <v>8340896</v>
      </c>
    </row>
    <row r="57" spans="1:3" ht="15.75" customHeight="1" outlineLevel="2" x14ac:dyDescent="0.25">
      <c r="A57" s="14" t="s">
        <v>13</v>
      </c>
      <c r="B57" s="14" t="s">
        <v>819</v>
      </c>
      <c r="C57" s="12">
        <v>527653</v>
      </c>
    </row>
    <row r="58" spans="1:3" ht="15.75" customHeight="1" outlineLevel="1" x14ac:dyDescent="0.25">
      <c r="A58" s="13" t="s">
        <v>19</v>
      </c>
      <c r="B58" s="14"/>
      <c r="C58" s="15">
        <f>SUBTOTAL(9,C52:C57)</f>
        <v>16536544</v>
      </c>
    </row>
    <row r="59" spans="1:3" s="18" customFormat="1" ht="15.75" customHeight="1" outlineLevel="2" x14ac:dyDescent="0.25">
      <c r="A59" s="14" t="s">
        <v>95</v>
      </c>
      <c r="B59" s="14" t="s">
        <v>831</v>
      </c>
      <c r="C59" s="12">
        <v>0</v>
      </c>
    </row>
    <row r="60" spans="1:3" s="18" customFormat="1" ht="15.75" customHeight="1" outlineLevel="2" x14ac:dyDescent="0.25">
      <c r="A60" s="14" t="s">
        <v>95</v>
      </c>
      <c r="B60" s="14" t="s">
        <v>822</v>
      </c>
      <c r="C60" s="12">
        <v>838103.03</v>
      </c>
    </row>
    <row r="61" spans="1:3" s="18" customFormat="1" ht="15.75" customHeight="1" outlineLevel="2" x14ac:dyDescent="0.25">
      <c r="A61" s="14" t="s">
        <v>95</v>
      </c>
      <c r="B61" s="14" t="s">
        <v>29</v>
      </c>
      <c r="C61" s="12">
        <v>557602.02</v>
      </c>
    </row>
    <row r="62" spans="1:3" s="18" customFormat="1" ht="15.75" customHeight="1" outlineLevel="2" x14ac:dyDescent="0.25">
      <c r="A62" s="14" t="s">
        <v>95</v>
      </c>
      <c r="B62" s="14" t="s">
        <v>16</v>
      </c>
      <c r="C62" s="12">
        <v>97.44</v>
      </c>
    </row>
    <row r="63" spans="1:3" s="18" customFormat="1" ht="15.75" customHeight="1" outlineLevel="2" x14ac:dyDescent="0.25">
      <c r="A63" s="14" t="s">
        <v>95</v>
      </c>
      <c r="B63" s="14" t="s">
        <v>824</v>
      </c>
      <c r="C63" s="12">
        <v>0</v>
      </c>
    </row>
    <row r="64" spans="1:3" s="18" customFormat="1" ht="15.75" customHeight="1" outlineLevel="2" x14ac:dyDescent="0.25">
      <c r="A64" s="14" t="s">
        <v>95</v>
      </c>
      <c r="B64" s="14" t="s">
        <v>823</v>
      </c>
      <c r="C64" s="12">
        <v>0</v>
      </c>
    </row>
    <row r="65" spans="1:3" s="18" customFormat="1" ht="15.75" customHeight="1" outlineLevel="2" x14ac:dyDescent="0.25">
      <c r="A65" s="14" t="s">
        <v>95</v>
      </c>
      <c r="B65" s="14" t="s">
        <v>834</v>
      </c>
      <c r="C65" s="12">
        <v>0</v>
      </c>
    </row>
    <row r="66" spans="1:3" s="18" customFormat="1" ht="15.75" customHeight="1" outlineLevel="2" x14ac:dyDescent="0.25">
      <c r="A66" s="14" t="s">
        <v>95</v>
      </c>
      <c r="B66" s="14" t="s">
        <v>826</v>
      </c>
      <c r="C66" s="12">
        <v>0</v>
      </c>
    </row>
    <row r="67" spans="1:3" s="18" customFormat="1" ht="15.75" customHeight="1" outlineLevel="2" x14ac:dyDescent="0.25">
      <c r="A67" s="14" t="s">
        <v>95</v>
      </c>
      <c r="B67" s="14" t="s">
        <v>46</v>
      </c>
      <c r="C67" s="12">
        <v>0</v>
      </c>
    </row>
    <row r="68" spans="1:3" s="18" customFormat="1" ht="15.75" customHeight="1" outlineLevel="2" x14ac:dyDescent="0.25">
      <c r="A68" s="14" t="s">
        <v>95</v>
      </c>
      <c r="B68" s="14" t="s">
        <v>89</v>
      </c>
      <c r="C68" s="12">
        <v>420827</v>
      </c>
    </row>
    <row r="69" spans="1:3" s="18" customFormat="1" ht="15.75" customHeight="1" outlineLevel="2" x14ac:dyDescent="0.25">
      <c r="A69" s="14" t="s">
        <v>95</v>
      </c>
      <c r="B69" s="14" t="s">
        <v>835</v>
      </c>
      <c r="C69" s="12">
        <v>8340.59</v>
      </c>
    </row>
    <row r="70" spans="1:3" s="18" customFormat="1" ht="15.75" customHeight="1" outlineLevel="2" x14ac:dyDescent="0.25">
      <c r="A70" s="14" t="s">
        <v>95</v>
      </c>
      <c r="B70" s="14" t="s">
        <v>827</v>
      </c>
      <c r="C70" s="12">
        <v>0</v>
      </c>
    </row>
    <row r="71" spans="1:3" s="18" customFormat="1" ht="15.75" customHeight="1" outlineLevel="1" x14ac:dyDescent="0.25">
      <c r="A71" s="13" t="s">
        <v>937</v>
      </c>
      <c r="B71" s="13"/>
      <c r="C71" s="15">
        <f>SUBTOTAL(9,C59:C70)</f>
        <v>1824970.08</v>
      </c>
    </row>
    <row r="72" spans="1:3" ht="15.75" customHeight="1" outlineLevel="2" x14ac:dyDescent="0.25">
      <c r="A72" s="14" t="s">
        <v>94</v>
      </c>
      <c r="B72" s="14" t="s">
        <v>822</v>
      </c>
      <c r="C72" s="12">
        <v>55000</v>
      </c>
    </row>
    <row r="73" spans="1:3" ht="15.75" customHeight="1" outlineLevel="2" x14ac:dyDescent="0.25">
      <c r="A73" s="14" t="s">
        <v>94</v>
      </c>
      <c r="B73" s="14" t="s">
        <v>823</v>
      </c>
      <c r="C73" s="12">
        <v>92000</v>
      </c>
    </row>
    <row r="74" spans="1:3" ht="15.75" customHeight="1" outlineLevel="2" x14ac:dyDescent="0.25">
      <c r="A74" s="14" t="s">
        <v>94</v>
      </c>
      <c r="B74" s="14" t="s">
        <v>833</v>
      </c>
      <c r="C74" s="12">
        <v>35000</v>
      </c>
    </row>
    <row r="75" spans="1:3" ht="15.75" customHeight="1" outlineLevel="2" x14ac:dyDescent="0.25">
      <c r="A75" s="14" t="s">
        <v>94</v>
      </c>
      <c r="B75" s="14" t="s">
        <v>826</v>
      </c>
      <c r="C75" s="12">
        <v>180000</v>
      </c>
    </row>
    <row r="76" spans="1:3" ht="15.75" customHeight="1" outlineLevel="2" x14ac:dyDescent="0.25">
      <c r="A76" s="14" t="s">
        <v>94</v>
      </c>
      <c r="B76" s="14" t="s">
        <v>89</v>
      </c>
      <c r="C76" s="12">
        <v>1970316</v>
      </c>
    </row>
    <row r="77" spans="1:3" ht="15.75" customHeight="1" outlineLevel="2" x14ac:dyDescent="0.25">
      <c r="A77" s="14" t="s">
        <v>94</v>
      </c>
      <c r="B77" s="14" t="s">
        <v>29</v>
      </c>
      <c r="C77" s="12">
        <v>2100000</v>
      </c>
    </row>
    <row r="78" spans="1:3" ht="15.75" customHeight="1" outlineLevel="1" x14ac:dyDescent="0.25">
      <c r="A78" s="13" t="s">
        <v>936</v>
      </c>
      <c r="B78" s="13"/>
      <c r="C78" s="15">
        <f>SUBTOTAL(9,C72:C77)</f>
        <v>4432316</v>
      </c>
    </row>
    <row r="79" spans="1:3" ht="15.75" customHeight="1" outlineLevel="2" x14ac:dyDescent="0.25">
      <c r="A79" s="14" t="s">
        <v>20</v>
      </c>
      <c r="B79" s="14" t="s">
        <v>845</v>
      </c>
      <c r="C79" s="12">
        <v>8328421.2199999997</v>
      </c>
    </row>
    <row r="80" spans="1:3" ht="15.75" customHeight="1" outlineLevel="2" x14ac:dyDescent="0.25">
      <c r="A80" s="14" t="s">
        <v>20</v>
      </c>
      <c r="B80" s="14" t="s">
        <v>89</v>
      </c>
      <c r="C80" s="12">
        <v>934230</v>
      </c>
    </row>
    <row r="81" spans="1:3" ht="15.75" customHeight="1" outlineLevel="2" x14ac:dyDescent="0.25">
      <c r="A81" s="14" t="s">
        <v>20</v>
      </c>
      <c r="B81" s="14" t="s">
        <v>29</v>
      </c>
      <c r="C81" s="12">
        <v>175616.03</v>
      </c>
    </row>
    <row r="82" spans="1:3" ht="15.75" customHeight="1" outlineLevel="1" x14ac:dyDescent="0.25">
      <c r="A82" s="19" t="s">
        <v>21</v>
      </c>
      <c r="B82" s="13"/>
      <c r="C82" s="15">
        <f>SUBTOTAL(9,C79:C81)</f>
        <v>9438267.2499999981</v>
      </c>
    </row>
    <row r="83" spans="1:3" ht="15.75" customHeight="1" outlineLevel="2" x14ac:dyDescent="0.25">
      <c r="A83" s="14" t="s">
        <v>22</v>
      </c>
      <c r="B83" s="14" t="s">
        <v>828</v>
      </c>
      <c r="C83" s="12">
        <v>4550</v>
      </c>
    </row>
    <row r="84" spans="1:3" ht="15.75" customHeight="1" outlineLevel="2" x14ac:dyDescent="0.25">
      <c r="A84" s="14" t="s">
        <v>22</v>
      </c>
      <c r="B84" s="14" t="s">
        <v>16</v>
      </c>
      <c r="C84" s="12">
        <v>3097.2</v>
      </c>
    </row>
    <row r="85" spans="1:3" ht="15.75" customHeight="1" outlineLevel="2" x14ac:dyDescent="0.25">
      <c r="A85" s="14" t="s">
        <v>22</v>
      </c>
      <c r="B85" s="14" t="s">
        <v>825</v>
      </c>
      <c r="C85" s="12">
        <v>43267.01</v>
      </c>
    </row>
    <row r="86" spans="1:3" ht="15.75" customHeight="1" outlineLevel="2" x14ac:dyDescent="0.25">
      <c r="A86" s="14" t="s">
        <v>22</v>
      </c>
      <c r="B86" s="14" t="s">
        <v>826</v>
      </c>
      <c r="C86" s="12">
        <v>31226</v>
      </c>
    </row>
    <row r="87" spans="1:3" ht="15.75" customHeight="1" outlineLevel="2" x14ac:dyDescent="0.25">
      <c r="A87" s="14" t="s">
        <v>22</v>
      </c>
      <c r="B87" s="14" t="s">
        <v>841</v>
      </c>
      <c r="C87" s="12">
        <v>34692.54</v>
      </c>
    </row>
    <row r="88" spans="1:3" ht="15.75" customHeight="1" outlineLevel="2" x14ac:dyDescent="0.25">
      <c r="A88" s="14" t="s">
        <v>22</v>
      </c>
      <c r="B88" s="14" t="s">
        <v>823</v>
      </c>
      <c r="C88" s="12">
        <v>50000</v>
      </c>
    </row>
    <row r="89" spans="1:3" ht="15.75" customHeight="1" outlineLevel="2" x14ac:dyDescent="0.25">
      <c r="A89" s="14" t="s">
        <v>22</v>
      </c>
      <c r="B89" s="14" t="s">
        <v>824</v>
      </c>
      <c r="C89" s="12">
        <v>54920.77</v>
      </c>
    </row>
    <row r="90" spans="1:3" ht="15.75" customHeight="1" outlineLevel="2" x14ac:dyDescent="0.25">
      <c r="A90" s="14" t="s">
        <v>22</v>
      </c>
      <c r="B90" s="14" t="s">
        <v>842</v>
      </c>
      <c r="C90" s="12">
        <v>7598</v>
      </c>
    </row>
    <row r="91" spans="1:3" ht="15.75" customHeight="1" outlineLevel="2" x14ac:dyDescent="0.25">
      <c r="A91" s="14" t="s">
        <v>22</v>
      </c>
      <c r="B91" s="14" t="s">
        <v>24</v>
      </c>
      <c r="C91" s="12">
        <v>710704.63</v>
      </c>
    </row>
    <row r="92" spans="1:3" ht="15.75" customHeight="1" outlineLevel="2" x14ac:dyDescent="0.25">
      <c r="A92" s="14" t="s">
        <v>22</v>
      </c>
      <c r="B92" s="14" t="s">
        <v>822</v>
      </c>
      <c r="C92" s="12">
        <v>1957112.56</v>
      </c>
    </row>
    <row r="93" spans="1:3" ht="15.75" customHeight="1" outlineLevel="2" x14ac:dyDescent="0.25">
      <c r="A93" s="14" t="s">
        <v>22</v>
      </c>
      <c r="B93" s="14" t="s">
        <v>51</v>
      </c>
      <c r="C93" s="12">
        <v>1463857.73</v>
      </c>
    </row>
    <row r="94" spans="1:3" ht="15.75" customHeight="1" outlineLevel="2" x14ac:dyDescent="0.25">
      <c r="A94" s="14" t="s">
        <v>22</v>
      </c>
      <c r="B94" s="14" t="s">
        <v>46</v>
      </c>
      <c r="C94" s="12">
        <v>3294</v>
      </c>
    </row>
    <row r="95" spans="1:3" ht="15.75" customHeight="1" outlineLevel="2" x14ac:dyDescent="0.25">
      <c r="A95" s="14" t="s">
        <v>22</v>
      </c>
      <c r="B95" s="14" t="s">
        <v>29</v>
      </c>
      <c r="C95" s="12">
        <v>495709.14</v>
      </c>
    </row>
    <row r="96" spans="1:3" ht="15.75" customHeight="1" outlineLevel="2" x14ac:dyDescent="0.25">
      <c r="A96" s="14" t="s">
        <v>22</v>
      </c>
      <c r="B96" s="14" t="s">
        <v>827</v>
      </c>
      <c r="C96" s="12">
        <v>10096.76</v>
      </c>
    </row>
    <row r="97" spans="1:3" ht="15.75" customHeight="1" outlineLevel="2" x14ac:dyDescent="0.25">
      <c r="A97" s="14" t="s">
        <v>22</v>
      </c>
      <c r="B97" s="14" t="s">
        <v>89</v>
      </c>
      <c r="C97" s="12">
        <v>1429798</v>
      </c>
    </row>
    <row r="98" spans="1:3" ht="15.75" customHeight="1" outlineLevel="2" x14ac:dyDescent="0.25">
      <c r="A98" s="14" t="s">
        <v>22</v>
      </c>
      <c r="B98" s="14" t="s">
        <v>831</v>
      </c>
      <c r="C98" s="12">
        <v>39196.400000000001</v>
      </c>
    </row>
    <row r="99" spans="1:3" ht="15.75" customHeight="1" outlineLevel="1" x14ac:dyDescent="0.25">
      <c r="A99" s="13" t="s">
        <v>23</v>
      </c>
      <c r="B99" s="14"/>
      <c r="C99" s="15">
        <f>SUBTOTAL(9,C83:C98)</f>
        <v>6339120.7399999993</v>
      </c>
    </row>
    <row r="100" spans="1:3" ht="15.75" customHeight="1" outlineLevel="2" x14ac:dyDescent="0.25">
      <c r="A100" s="14" t="s">
        <v>83</v>
      </c>
      <c r="B100" s="14" t="s">
        <v>824</v>
      </c>
      <c r="C100" s="12">
        <v>15466.84</v>
      </c>
    </row>
    <row r="101" spans="1:3" ht="15.75" customHeight="1" outlineLevel="2" x14ac:dyDescent="0.25">
      <c r="A101" s="14" t="s">
        <v>83</v>
      </c>
      <c r="B101" s="14" t="s">
        <v>843</v>
      </c>
      <c r="C101" s="12">
        <v>5750</v>
      </c>
    </row>
    <row r="102" spans="1:3" ht="15.75" customHeight="1" outlineLevel="2" x14ac:dyDescent="0.25">
      <c r="A102" s="14" t="s">
        <v>83</v>
      </c>
      <c r="B102" s="14" t="s">
        <v>826</v>
      </c>
      <c r="C102" s="12">
        <v>86650.59</v>
      </c>
    </row>
    <row r="103" spans="1:3" ht="15.75" customHeight="1" outlineLevel="2" x14ac:dyDescent="0.25">
      <c r="A103" s="14" t="s">
        <v>83</v>
      </c>
      <c r="B103" s="14" t="s">
        <v>16</v>
      </c>
      <c r="C103" s="12">
        <v>493</v>
      </c>
    </row>
    <row r="104" spans="1:3" ht="15.75" customHeight="1" outlineLevel="2" x14ac:dyDescent="0.25">
      <c r="A104" s="14" t="s">
        <v>83</v>
      </c>
      <c r="B104" s="14" t="s">
        <v>827</v>
      </c>
      <c r="C104" s="12">
        <v>199983.33</v>
      </c>
    </row>
    <row r="105" spans="1:3" ht="15.75" customHeight="1" outlineLevel="2" x14ac:dyDescent="0.25">
      <c r="A105" s="14" t="s">
        <v>83</v>
      </c>
      <c r="B105" s="14" t="s">
        <v>835</v>
      </c>
      <c r="C105" s="12">
        <v>33685</v>
      </c>
    </row>
    <row r="106" spans="1:3" ht="15.75" customHeight="1" outlineLevel="2" x14ac:dyDescent="0.25">
      <c r="A106" s="14" t="s">
        <v>83</v>
      </c>
      <c r="B106" s="14" t="s">
        <v>89</v>
      </c>
      <c r="C106" s="12">
        <v>749798</v>
      </c>
    </row>
    <row r="107" spans="1:3" ht="15.75" customHeight="1" outlineLevel="2" x14ac:dyDescent="0.25">
      <c r="A107" s="14" t="s">
        <v>83</v>
      </c>
      <c r="B107" s="14" t="s">
        <v>822</v>
      </c>
      <c r="C107" s="12">
        <v>1214058.92</v>
      </c>
    </row>
    <row r="108" spans="1:3" ht="15.75" customHeight="1" outlineLevel="2" x14ac:dyDescent="0.25">
      <c r="A108" s="14" t="s">
        <v>83</v>
      </c>
      <c r="B108" s="14" t="s">
        <v>834</v>
      </c>
      <c r="C108" s="12">
        <v>63724</v>
      </c>
    </row>
    <row r="109" spans="1:3" ht="15.75" customHeight="1" outlineLevel="2" x14ac:dyDescent="0.25">
      <c r="A109" s="14" t="s">
        <v>83</v>
      </c>
      <c r="B109" s="14" t="s">
        <v>818</v>
      </c>
      <c r="C109" s="12">
        <v>163826.51999999999</v>
      </c>
    </row>
    <row r="110" spans="1:3" ht="15.75" customHeight="1" outlineLevel="2" x14ac:dyDescent="0.25">
      <c r="A110" s="14" t="s">
        <v>83</v>
      </c>
      <c r="B110" s="14" t="s">
        <v>825</v>
      </c>
      <c r="C110" s="12">
        <v>46822.52</v>
      </c>
    </row>
    <row r="111" spans="1:3" ht="15.75" customHeight="1" outlineLevel="2" x14ac:dyDescent="0.25">
      <c r="A111" s="14" t="s">
        <v>83</v>
      </c>
      <c r="B111" s="14" t="s">
        <v>844</v>
      </c>
      <c r="C111" s="12">
        <v>54418.38</v>
      </c>
    </row>
    <row r="112" spans="1:3" ht="15.75" customHeight="1" outlineLevel="2" x14ac:dyDescent="0.25">
      <c r="A112" s="14" t="s">
        <v>83</v>
      </c>
      <c r="B112" s="14" t="s">
        <v>823</v>
      </c>
      <c r="C112" s="12">
        <v>36097.33</v>
      </c>
    </row>
    <row r="113" spans="1:3" ht="15.75" customHeight="1" outlineLevel="2" x14ac:dyDescent="0.25">
      <c r="A113" s="14" t="s">
        <v>83</v>
      </c>
      <c r="B113" s="14" t="s">
        <v>830</v>
      </c>
      <c r="C113" s="12">
        <v>13041.88</v>
      </c>
    </row>
    <row r="114" spans="1:3" ht="15.75" customHeight="1" outlineLevel="2" x14ac:dyDescent="0.25">
      <c r="A114" s="14" t="s">
        <v>83</v>
      </c>
      <c r="B114" s="14" t="s">
        <v>29</v>
      </c>
      <c r="C114" s="12">
        <v>591206.77</v>
      </c>
    </row>
    <row r="115" spans="1:3" ht="15.75" customHeight="1" outlineLevel="1" x14ac:dyDescent="0.25">
      <c r="A115" s="13" t="s">
        <v>88</v>
      </c>
      <c r="B115" s="14"/>
      <c r="C115" s="15">
        <f>SUBTOTAL(9,C100:C114)</f>
        <v>3275023.0799999996</v>
      </c>
    </row>
    <row r="116" spans="1:3" ht="15.75" customHeight="1" outlineLevel="2" x14ac:dyDescent="0.25">
      <c r="A116" s="14" t="s">
        <v>25</v>
      </c>
      <c r="B116" s="14" t="s">
        <v>29</v>
      </c>
      <c r="C116" s="12">
        <v>2191868.83</v>
      </c>
    </row>
    <row r="117" spans="1:3" ht="15.75" customHeight="1" outlineLevel="2" x14ac:dyDescent="0.25">
      <c r="A117" s="14" t="s">
        <v>25</v>
      </c>
      <c r="B117" s="14" t="s">
        <v>89</v>
      </c>
      <c r="C117" s="12">
        <v>2098576.17</v>
      </c>
    </row>
    <row r="118" spans="1:3" ht="15.75" customHeight="1" outlineLevel="1" x14ac:dyDescent="0.25">
      <c r="A118" s="13" t="s">
        <v>26</v>
      </c>
      <c r="B118" s="14"/>
      <c r="C118" s="15">
        <f>SUBTOTAL(9,C116:C117)</f>
        <v>4290445</v>
      </c>
    </row>
    <row r="119" spans="1:3" ht="15.75" customHeight="1" outlineLevel="2" x14ac:dyDescent="0.25">
      <c r="A119" s="14" t="s">
        <v>97</v>
      </c>
      <c r="B119" s="14" t="s">
        <v>89</v>
      </c>
      <c r="C119" s="12">
        <v>7119913.5999999996</v>
      </c>
    </row>
    <row r="120" spans="1:3" ht="15.75" customHeight="1" outlineLevel="1" x14ac:dyDescent="0.25">
      <c r="A120" s="13" t="s">
        <v>938</v>
      </c>
      <c r="B120" s="13"/>
      <c r="C120" s="15">
        <f>SUBTOTAL(9,C119)</f>
        <v>7119913.5999999996</v>
      </c>
    </row>
    <row r="121" spans="1:3" ht="15.75" customHeight="1" outlineLevel="2" x14ac:dyDescent="0.25">
      <c r="A121" s="14" t="s">
        <v>109</v>
      </c>
      <c r="B121" s="14" t="s">
        <v>830</v>
      </c>
      <c r="C121" s="12">
        <v>15233</v>
      </c>
    </row>
    <row r="122" spans="1:3" ht="15.75" customHeight="1" outlineLevel="2" x14ac:dyDescent="0.25">
      <c r="A122" s="14" t="s">
        <v>109</v>
      </c>
      <c r="B122" s="14" t="s">
        <v>822</v>
      </c>
      <c r="C122" s="12">
        <v>987591</v>
      </c>
    </row>
    <row r="123" spans="1:3" ht="15.75" customHeight="1" outlineLevel="2" x14ac:dyDescent="0.25">
      <c r="A123" s="14" t="s">
        <v>109</v>
      </c>
      <c r="B123" s="14" t="s">
        <v>823</v>
      </c>
      <c r="C123" s="12">
        <v>46164</v>
      </c>
    </row>
    <row r="124" spans="1:3" ht="15.75" customHeight="1" outlineLevel="2" x14ac:dyDescent="0.25">
      <c r="A124" s="14" t="s">
        <v>109</v>
      </c>
      <c r="B124" s="14" t="s">
        <v>826</v>
      </c>
      <c r="C124" s="12">
        <v>22938</v>
      </c>
    </row>
    <row r="125" spans="1:3" ht="15.75" customHeight="1" outlineLevel="2" x14ac:dyDescent="0.25">
      <c r="A125" s="14" t="s">
        <v>109</v>
      </c>
      <c r="B125" s="14" t="s">
        <v>46</v>
      </c>
      <c r="C125" s="12">
        <v>59399</v>
      </c>
    </row>
    <row r="126" spans="1:3" ht="15.75" customHeight="1" outlineLevel="2" x14ac:dyDescent="0.25">
      <c r="A126" s="14" t="s">
        <v>109</v>
      </c>
      <c r="B126" s="14" t="s">
        <v>89</v>
      </c>
      <c r="C126" s="12">
        <v>1119117</v>
      </c>
    </row>
    <row r="127" spans="1:3" ht="15.75" customHeight="1" outlineLevel="2" x14ac:dyDescent="0.25">
      <c r="A127" s="14" t="s">
        <v>109</v>
      </c>
      <c r="B127" s="14" t="s">
        <v>29</v>
      </c>
      <c r="C127" s="12">
        <v>801631</v>
      </c>
    </row>
    <row r="128" spans="1:3" ht="15.75" customHeight="1" outlineLevel="1" x14ac:dyDescent="0.25">
      <c r="A128" s="13" t="s">
        <v>939</v>
      </c>
      <c r="B128" s="13"/>
      <c r="C128" s="15">
        <f>SUBTOTAL(9,C121:C127)</f>
        <v>3052073</v>
      </c>
    </row>
    <row r="129" spans="1:3" ht="15.75" customHeight="1" outlineLevel="2" x14ac:dyDescent="0.25">
      <c r="A129" s="14" t="s">
        <v>30</v>
      </c>
      <c r="B129" s="14" t="s">
        <v>51</v>
      </c>
      <c r="C129" s="12">
        <v>64775639.039999999</v>
      </c>
    </row>
    <row r="130" spans="1:3" ht="15.75" customHeight="1" outlineLevel="2" x14ac:dyDescent="0.25">
      <c r="A130" s="14" t="s">
        <v>30</v>
      </c>
      <c r="B130" s="14" t="s">
        <v>48</v>
      </c>
      <c r="C130" s="12">
        <v>142579016.59999999</v>
      </c>
    </row>
    <row r="131" spans="1:3" ht="15.75" customHeight="1" outlineLevel="2" x14ac:dyDescent="0.25">
      <c r="A131" s="14" t="s">
        <v>30</v>
      </c>
      <c r="B131" s="14" t="s">
        <v>50</v>
      </c>
      <c r="C131" s="12">
        <v>57607229.530000001</v>
      </c>
    </row>
    <row r="132" spans="1:3" ht="15.75" customHeight="1" outlineLevel="2" x14ac:dyDescent="0.25">
      <c r="A132" s="14" t="s">
        <v>30</v>
      </c>
      <c r="B132" s="14" t="s">
        <v>845</v>
      </c>
      <c r="C132" s="12">
        <v>178019584.19999999</v>
      </c>
    </row>
    <row r="133" spans="1:3" ht="15.75" customHeight="1" outlineLevel="1" x14ac:dyDescent="0.25">
      <c r="A133" s="13" t="s">
        <v>35</v>
      </c>
      <c r="B133" s="14"/>
      <c r="C133" s="15">
        <f>SUBTOTAL(9,C129:C132)</f>
        <v>442981469.37</v>
      </c>
    </row>
    <row r="134" spans="1:3" ht="15.75" customHeight="1" outlineLevel="2" x14ac:dyDescent="0.25">
      <c r="A134" s="14" t="s">
        <v>98</v>
      </c>
      <c r="B134" s="14" t="s">
        <v>823</v>
      </c>
      <c r="C134" s="12">
        <v>27684.11</v>
      </c>
    </row>
    <row r="135" spans="1:3" ht="15.75" customHeight="1" outlineLevel="2" x14ac:dyDescent="0.25">
      <c r="A135" s="14" t="s">
        <v>98</v>
      </c>
      <c r="B135" s="14" t="s">
        <v>29</v>
      </c>
      <c r="C135" s="12">
        <v>351628.59</v>
      </c>
    </row>
    <row r="136" spans="1:3" ht="15.75" customHeight="1" outlineLevel="2" x14ac:dyDescent="0.25">
      <c r="A136" s="14" t="s">
        <v>98</v>
      </c>
      <c r="B136" s="14" t="s">
        <v>846</v>
      </c>
      <c r="C136" s="12">
        <v>30972</v>
      </c>
    </row>
    <row r="137" spans="1:3" ht="15.75" customHeight="1" outlineLevel="2" x14ac:dyDescent="0.25">
      <c r="A137" s="14" t="s">
        <v>98</v>
      </c>
      <c r="B137" s="14" t="s">
        <v>847</v>
      </c>
      <c r="C137" s="12">
        <v>8523.15</v>
      </c>
    </row>
    <row r="138" spans="1:3" ht="15.75" customHeight="1" outlineLevel="2" x14ac:dyDescent="0.25">
      <c r="A138" s="14" t="s">
        <v>98</v>
      </c>
      <c r="B138" s="14" t="s">
        <v>824</v>
      </c>
      <c r="C138" s="12">
        <v>0</v>
      </c>
    </row>
    <row r="139" spans="1:3" ht="15.75" customHeight="1" outlineLevel="2" x14ac:dyDescent="0.25">
      <c r="A139" s="14" t="s">
        <v>98</v>
      </c>
      <c r="B139" s="14" t="s">
        <v>848</v>
      </c>
      <c r="C139" s="12">
        <v>1746</v>
      </c>
    </row>
    <row r="140" spans="1:3" ht="15.75" customHeight="1" outlineLevel="2" x14ac:dyDescent="0.25">
      <c r="A140" s="14" t="s">
        <v>98</v>
      </c>
      <c r="B140" s="14" t="s">
        <v>834</v>
      </c>
      <c r="C140" s="12">
        <v>0</v>
      </c>
    </row>
    <row r="141" spans="1:3" ht="15.75" customHeight="1" outlineLevel="2" x14ac:dyDescent="0.25">
      <c r="A141" s="14" t="s">
        <v>98</v>
      </c>
      <c r="B141" s="14" t="s">
        <v>831</v>
      </c>
      <c r="C141" s="12">
        <v>0</v>
      </c>
    </row>
    <row r="142" spans="1:3" ht="15.75" customHeight="1" outlineLevel="2" x14ac:dyDescent="0.25">
      <c r="A142" s="14" t="s">
        <v>98</v>
      </c>
      <c r="B142" s="14" t="s">
        <v>822</v>
      </c>
      <c r="C142" s="12">
        <v>2095603.46</v>
      </c>
    </row>
    <row r="143" spans="1:3" ht="15.75" customHeight="1" outlineLevel="2" x14ac:dyDescent="0.25">
      <c r="A143" s="14" t="s">
        <v>98</v>
      </c>
      <c r="B143" s="14" t="s">
        <v>827</v>
      </c>
      <c r="C143" s="12">
        <v>36278.25</v>
      </c>
    </row>
    <row r="144" spans="1:3" ht="15.75" customHeight="1" outlineLevel="2" x14ac:dyDescent="0.25">
      <c r="A144" s="14" t="s">
        <v>98</v>
      </c>
      <c r="B144" s="14" t="s">
        <v>830</v>
      </c>
      <c r="C144" s="12">
        <v>31386.12</v>
      </c>
    </row>
    <row r="145" spans="1:3" ht="15.75" customHeight="1" outlineLevel="2" x14ac:dyDescent="0.25">
      <c r="A145" s="14" t="s">
        <v>98</v>
      </c>
      <c r="B145" s="14" t="s">
        <v>841</v>
      </c>
      <c r="C145" s="12">
        <v>114502.62</v>
      </c>
    </row>
    <row r="146" spans="1:3" ht="15.75" customHeight="1" outlineLevel="2" x14ac:dyDescent="0.25">
      <c r="A146" s="14" t="s">
        <v>98</v>
      </c>
      <c r="B146" s="14" t="s">
        <v>89</v>
      </c>
      <c r="C146" s="12">
        <v>39936</v>
      </c>
    </row>
    <row r="147" spans="1:3" ht="15.75" customHeight="1" outlineLevel="2" x14ac:dyDescent="0.25">
      <c r="A147" s="14" t="s">
        <v>98</v>
      </c>
      <c r="B147" s="14" t="s">
        <v>826</v>
      </c>
      <c r="C147" s="12">
        <v>17172.43</v>
      </c>
    </row>
    <row r="148" spans="1:3" ht="15.75" customHeight="1" outlineLevel="2" x14ac:dyDescent="0.25">
      <c r="A148" s="14" t="s">
        <v>98</v>
      </c>
      <c r="B148" s="14" t="s">
        <v>16</v>
      </c>
      <c r="C148" s="12">
        <v>2260.89</v>
      </c>
    </row>
    <row r="149" spans="1:3" ht="15.75" customHeight="1" outlineLevel="2" x14ac:dyDescent="0.25">
      <c r="A149" s="14" t="s">
        <v>98</v>
      </c>
      <c r="B149" s="14" t="s">
        <v>849</v>
      </c>
      <c r="C149" s="12">
        <v>2320</v>
      </c>
    </row>
    <row r="150" spans="1:3" ht="15.75" customHeight="1" outlineLevel="2" x14ac:dyDescent="0.25">
      <c r="A150" s="14" t="s">
        <v>98</v>
      </c>
      <c r="B150" s="14" t="s">
        <v>825</v>
      </c>
      <c r="C150" s="12">
        <v>2691.99</v>
      </c>
    </row>
    <row r="151" spans="1:3" ht="15.75" customHeight="1" outlineLevel="2" x14ac:dyDescent="0.25">
      <c r="A151" s="14" t="s">
        <v>98</v>
      </c>
      <c r="B151" s="14" t="s">
        <v>828</v>
      </c>
      <c r="C151" s="12">
        <v>12763.11</v>
      </c>
    </row>
    <row r="152" spans="1:3" ht="15.75" customHeight="1" outlineLevel="2" x14ac:dyDescent="0.25">
      <c r="A152" s="14" t="s">
        <v>98</v>
      </c>
      <c r="B152" s="14" t="s">
        <v>850</v>
      </c>
      <c r="C152" s="12">
        <v>43314.400000000001</v>
      </c>
    </row>
    <row r="153" spans="1:3" ht="15.75" customHeight="1" outlineLevel="2" x14ac:dyDescent="0.25">
      <c r="A153" s="14" t="s">
        <v>98</v>
      </c>
      <c r="B153" s="14" t="s">
        <v>851</v>
      </c>
      <c r="C153" s="12">
        <v>15354.4</v>
      </c>
    </row>
    <row r="154" spans="1:3" ht="17.25" customHeight="1" outlineLevel="1" x14ac:dyDescent="0.25">
      <c r="A154" s="13" t="s">
        <v>940</v>
      </c>
      <c r="B154" s="13"/>
      <c r="C154" s="15">
        <f>SUBTOTAL(9,C134:C153)</f>
        <v>2834137.5200000005</v>
      </c>
    </row>
    <row r="155" spans="1:3" ht="15.75" customHeight="1" outlineLevel="2" x14ac:dyDescent="0.25">
      <c r="A155" s="14" t="s">
        <v>100</v>
      </c>
      <c r="B155" s="14" t="s">
        <v>840</v>
      </c>
      <c r="C155" s="12">
        <v>55506</v>
      </c>
    </row>
    <row r="156" spans="1:3" ht="15.75" customHeight="1" outlineLevel="2" x14ac:dyDescent="0.25">
      <c r="A156" s="14" t="s">
        <v>100</v>
      </c>
      <c r="B156" s="14" t="s">
        <v>51</v>
      </c>
      <c r="C156" s="12">
        <v>211940.55</v>
      </c>
    </row>
    <row r="157" spans="1:3" ht="15.75" customHeight="1" outlineLevel="2" x14ac:dyDescent="0.25">
      <c r="A157" s="14" t="s">
        <v>100</v>
      </c>
      <c r="B157" s="14" t="s">
        <v>830</v>
      </c>
      <c r="C157" s="12">
        <v>4660.88</v>
      </c>
    </row>
    <row r="158" spans="1:3" ht="15.75" customHeight="1" outlineLevel="2" x14ac:dyDescent="0.25">
      <c r="A158" s="14" t="s">
        <v>100</v>
      </c>
      <c r="B158" s="14" t="s">
        <v>852</v>
      </c>
      <c r="C158" s="12">
        <v>129101.68</v>
      </c>
    </row>
    <row r="159" spans="1:3" ht="15.75" customHeight="1" outlineLevel="2" x14ac:dyDescent="0.25">
      <c r="A159" s="14" t="s">
        <v>100</v>
      </c>
      <c r="B159" s="14" t="s">
        <v>29</v>
      </c>
      <c r="C159" s="12">
        <v>1425004.64</v>
      </c>
    </row>
    <row r="160" spans="1:3" ht="15.75" customHeight="1" outlineLevel="2" x14ac:dyDescent="0.25">
      <c r="A160" s="14" t="s">
        <v>100</v>
      </c>
      <c r="B160" s="14" t="s">
        <v>839</v>
      </c>
      <c r="C160" s="12">
        <v>900000</v>
      </c>
    </row>
    <row r="161" spans="1:3" ht="15.75" customHeight="1" outlineLevel="2" x14ac:dyDescent="0.25">
      <c r="A161" s="14" t="s">
        <v>100</v>
      </c>
      <c r="B161" s="14" t="s">
        <v>853</v>
      </c>
      <c r="C161" s="12">
        <v>0</v>
      </c>
    </row>
    <row r="162" spans="1:3" ht="15.75" customHeight="1" outlineLevel="2" x14ac:dyDescent="0.25">
      <c r="A162" s="14" t="s">
        <v>100</v>
      </c>
      <c r="B162" s="14" t="s">
        <v>832</v>
      </c>
      <c r="C162" s="12">
        <v>19113.599999999999</v>
      </c>
    </row>
    <row r="163" spans="1:3" ht="15.75" customHeight="1" outlineLevel="2" x14ac:dyDescent="0.25">
      <c r="A163" s="14" t="s">
        <v>100</v>
      </c>
      <c r="B163" s="14" t="s">
        <v>837</v>
      </c>
      <c r="C163" s="12">
        <v>0</v>
      </c>
    </row>
    <row r="164" spans="1:3" ht="15.75" customHeight="1" outlineLevel="2" x14ac:dyDescent="0.25">
      <c r="A164" s="14" t="s">
        <v>100</v>
      </c>
      <c r="B164" s="14" t="s">
        <v>16</v>
      </c>
      <c r="C164" s="12">
        <v>4579.6000000000004</v>
      </c>
    </row>
    <row r="165" spans="1:3" ht="15.75" customHeight="1" outlineLevel="2" x14ac:dyDescent="0.25">
      <c r="A165" s="14" t="s">
        <v>100</v>
      </c>
      <c r="B165" s="14" t="s">
        <v>854</v>
      </c>
      <c r="C165" s="12">
        <v>10958.2</v>
      </c>
    </row>
    <row r="166" spans="1:3" ht="15.75" customHeight="1" outlineLevel="2" x14ac:dyDescent="0.25">
      <c r="A166" s="14" t="s">
        <v>100</v>
      </c>
      <c r="B166" s="14" t="s">
        <v>835</v>
      </c>
      <c r="C166" s="12">
        <v>44311.199999999997</v>
      </c>
    </row>
    <row r="167" spans="1:3" ht="15.75" customHeight="1" outlineLevel="2" x14ac:dyDescent="0.25">
      <c r="A167" s="14" t="s">
        <v>100</v>
      </c>
      <c r="B167" s="14" t="s">
        <v>826</v>
      </c>
      <c r="C167" s="12">
        <v>261979.16</v>
      </c>
    </row>
    <row r="168" spans="1:3" ht="15.75" customHeight="1" outlineLevel="2" x14ac:dyDescent="0.25">
      <c r="A168" s="14" t="s">
        <v>100</v>
      </c>
      <c r="B168" s="14" t="s">
        <v>855</v>
      </c>
      <c r="C168" s="12">
        <v>0</v>
      </c>
    </row>
    <row r="169" spans="1:3" ht="15.75" customHeight="1" outlineLevel="2" x14ac:dyDescent="0.25">
      <c r="A169" s="14" t="s">
        <v>100</v>
      </c>
      <c r="B169" s="14" t="s">
        <v>856</v>
      </c>
      <c r="C169" s="12">
        <v>37120</v>
      </c>
    </row>
    <row r="170" spans="1:3" ht="15.75" customHeight="1" outlineLevel="2" x14ac:dyDescent="0.25">
      <c r="A170" s="14" t="s">
        <v>100</v>
      </c>
      <c r="B170" s="14" t="s">
        <v>89</v>
      </c>
      <c r="C170" s="12">
        <v>5949876.3099999996</v>
      </c>
    </row>
    <row r="171" spans="1:3" ht="15.75" customHeight="1" outlineLevel="2" x14ac:dyDescent="0.25">
      <c r="A171" s="14" t="s">
        <v>100</v>
      </c>
      <c r="B171" s="14" t="s">
        <v>822</v>
      </c>
      <c r="C171" s="12">
        <v>3121771.36</v>
      </c>
    </row>
    <row r="172" spans="1:3" ht="15.75" customHeight="1" outlineLevel="2" x14ac:dyDescent="0.25">
      <c r="A172" s="14" t="s">
        <v>100</v>
      </c>
      <c r="B172" s="14" t="s">
        <v>818</v>
      </c>
      <c r="C172" s="12">
        <v>201111.07</v>
      </c>
    </row>
    <row r="173" spans="1:3" ht="15.75" customHeight="1" outlineLevel="2" x14ac:dyDescent="0.25">
      <c r="A173" s="14" t="s">
        <v>100</v>
      </c>
      <c r="B173" s="14" t="s">
        <v>857</v>
      </c>
      <c r="C173" s="12">
        <v>17500</v>
      </c>
    </row>
    <row r="174" spans="1:3" ht="15.75" customHeight="1" outlineLevel="2" x14ac:dyDescent="0.25">
      <c r="A174" s="14" t="s">
        <v>100</v>
      </c>
      <c r="B174" s="14" t="s">
        <v>9</v>
      </c>
      <c r="C174" s="12">
        <v>0</v>
      </c>
    </row>
    <row r="175" spans="1:3" ht="15.75" customHeight="1" outlineLevel="2" x14ac:dyDescent="0.25">
      <c r="A175" s="14" t="s">
        <v>100</v>
      </c>
      <c r="B175" s="14" t="s">
        <v>858</v>
      </c>
      <c r="C175" s="12">
        <v>38574</v>
      </c>
    </row>
    <row r="176" spans="1:3" ht="15.75" customHeight="1" outlineLevel="2" x14ac:dyDescent="0.25">
      <c r="A176" s="14" t="s">
        <v>100</v>
      </c>
      <c r="B176" s="14" t="s">
        <v>827</v>
      </c>
      <c r="C176" s="12">
        <v>0</v>
      </c>
    </row>
    <row r="177" spans="1:3" ht="15.75" customHeight="1" outlineLevel="2" x14ac:dyDescent="0.25">
      <c r="A177" s="14" t="s">
        <v>100</v>
      </c>
      <c r="B177" s="14" t="s">
        <v>823</v>
      </c>
      <c r="C177" s="12">
        <v>617201.48</v>
      </c>
    </row>
    <row r="178" spans="1:3" ht="15.75" customHeight="1" outlineLevel="2" x14ac:dyDescent="0.25">
      <c r="A178" s="14" t="s">
        <v>100</v>
      </c>
      <c r="B178" s="14" t="s">
        <v>4</v>
      </c>
      <c r="C178" s="12">
        <v>0</v>
      </c>
    </row>
    <row r="179" spans="1:3" ht="15.75" customHeight="1" outlineLevel="2" x14ac:dyDescent="0.25">
      <c r="A179" s="14" t="s">
        <v>100</v>
      </c>
      <c r="B179" s="14" t="s">
        <v>17</v>
      </c>
      <c r="C179" s="12">
        <v>0</v>
      </c>
    </row>
    <row r="180" spans="1:3" ht="15.75" customHeight="1" outlineLevel="2" x14ac:dyDescent="0.25">
      <c r="A180" s="14" t="s">
        <v>100</v>
      </c>
      <c r="B180" s="14" t="s">
        <v>859</v>
      </c>
      <c r="C180" s="12">
        <v>0</v>
      </c>
    </row>
    <row r="181" spans="1:3" ht="15.75" customHeight="1" outlineLevel="2" x14ac:dyDescent="0.25">
      <c r="A181" s="14" t="s">
        <v>100</v>
      </c>
      <c r="B181" s="14" t="s">
        <v>824</v>
      </c>
      <c r="C181" s="12">
        <v>258994.09</v>
      </c>
    </row>
    <row r="182" spans="1:3" ht="15.75" customHeight="1" outlineLevel="2" x14ac:dyDescent="0.25">
      <c r="A182" s="14" t="s">
        <v>100</v>
      </c>
      <c r="B182" s="14" t="s">
        <v>860</v>
      </c>
      <c r="C182" s="12">
        <v>0</v>
      </c>
    </row>
    <row r="183" spans="1:3" ht="15.75" customHeight="1" outlineLevel="2" x14ac:dyDescent="0.25">
      <c r="A183" s="14" t="s">
        <v>100</v>
      </c>
      <c r="B183" s="14" t="s">
        <v>50</v>
      </c>
      <c r="C183" s="12">
        <v>1566746.28</v>
      </c>
    </row>
    <row r="184" spans="1:3" ht="15.75" customHeight="1" outlineLevel="1" x14ac:dyDescent="0.25">
      <c r="A184" s="13" t="s">
        <v>941</v>
      </c>
      <c r="B184" s="13"/>
      <c r="C184" s="15">
        <f>SUBTOTAL(9,C155:C183)</f>
        <v>14876050.1</v>
      </c>
    </row>
    <row r="185" spans="1:3" ht="15.75" customHeight="1" outlineLevel="2" x14ac:dyDescent="0.25">
      <c r="A185" s="14" t="s">
        <v>101</v>
      </c>
      <c r="B185" s="14" t="s">
        <v>831</v>
      </c>
      <c r="C185" s="12">
        <v>776910</v>
      </c>
    </row>
    <row r="186" spans="1:3" ht="15.75" customHeight="1" outlineLevel="2" x14ac:dyDescent="0.25">
      <c r="A186" s="14" t="s">
        <v>101</v>
      </c>
      <c r="B186" s="14" t="s">
        <v>29</v>
      </c>
      <c r="C186" s="12">
        <v>863087.7</v>
      </c>
    </row>
    <row r="187" spans="1:3" ht="15.75" customHeight="1" outlineLevel="2" x14ac:dyDescent="0.25">
      <c r="A187" s="14" t="s">
        <v>101</v>
      </c>
      <c r="B187" s="14" t="s">
        <v>822</v>
      </c>
      <c r="C187" s="12">
        <v>3730922.53</v>
      </c>
    </row>
    <row r="188" spans="1:3" ht="15.75" customHeight="1" outlineLevel="2" x14ac:dyDescent="0.25">
      <c r="A188" s="14" t="s">
        <v>101</v>
      </c>
      <c r="B188" s="14" t="s">
        <v>89</v>
      </c>
      <c r="C188" s="12">
        <v>1252953</v>
      </c>
    </row>
    <row r="189" spans="1:3" ht="15.75" customHeight="1" outlineLevel="2" x14ac:dyDescent="0.25">
      <c r="A189" s="14" t="s">
        <v>101</v>
      </c>
      <c r="B189" s="14" t="s">
        <v>826</v>
      </c>
      <c r="C189" s="12">
        <v>379907.87</v>
      </c>
    </row>
    <row r="190" spans="1:3" ht="15.75" customHeight="1" outlineLevel="2" x14ac:dyDescent="0.25">
      <c r="A190" s="14" t="s">
        <v>101</v>
      </c>
      <c r="B190" s="14" t="s">
        <v>830</v>
      </c>
      <c r="C190" s="12">
        <v>5568</v>
      </c>
    </row>
    <row r="191" spans="1:3" ht="15.75" customHeight="1" outlineLevel="1" x14ac:dyDescent="0.25">
      <c r="A191" s="13" t="s">
        <v>942</v>
      </c>
      <c r="B191" s="13"/>
      <c r="C191" s="15">
        <f>SUBTOTAL(9,C185:C190)</f>
        <v>7009349.0999999996</v>
      </c>
    </row>
    <row r="192" spans="1:3" ht="15.75" customHeight="1" outlineLevel="2" x14ac:dyDescent="0.25">
      <c r="A192" s="14" t="s">
        <v>36</v>
      </c>
      <c r="B192" s="14" t="s">
        <v>29</v>
      </c>
      <c r="C192" s="12">
        <v>5807786</v>
      </c>
    </row>
    <row r="193" spans="1:3" ht="15.75" customHeight="1" outlineLevel="1" x14ac:dyDescent="0.25">
      <c r="A193" s="13" t="s">
        <v>37</v>
      </c>
      <c r="B193" s="14"/>
      <c r="C193" s="15">
        <f>SUBTOTAL(9,C192:C192)</f>
        <v>5807786</v>
      </c>
    </row>
    <row r="194" spans="1:3" ht="15.75" customHeight="1" outlineLevel="2" x14ac:dyDescent="0.25">
      <c r="A194" s="14" t="s">
        <v>38</v>
      </c>
      <c r="B194" s="14" t="s">
        <v>822</v>
      </c>
      <c r="C194" s="12">
        <v>1019000</v>
      </c>
    </row>
    <row r="195" spans="1:3" ht="15.75" customHeight="1" outlineLevel="2" x14ac:dyDescent="0.25">
      <c r="A195" s="14" t="s">
        <v>38</v>
      </c>
      <c r="B195" s="14" t="s">
        <v>830</v>
      </c>
      <c r="C195" s="12">
        <v>0</v>
      </c>
    </row>
    <row r="196" spans="1:3" ht="15.75" customHeight="1" outlineLevel="2" x14ac:dyDescent="0.25">
      <c r="A196" s="14" t="s">
        <v>38</v>
      </c>
      <c r="B196" s="14" t="s">
        <v>89</v>
      </c>
      <c r="C196" s="12">
        <v>2070006.84</v>
      </c>
    </row>
    <row r="197" spans="1:3" ht="15.75" customHeight="1" outlineLevel="2" x14ac:dyDescent="0.25">
      <c r="A197" s="14" t="s">
        <v>38</v>
      </c>
      <c r="B197" s="14" t="s">
        <v>29</v>
      </c>
      <c r="C197" s="12">
        <v>360927.66</v>
      </c>
    </row>
    <row r="198" spans="1:3" ht="15.75" customHeight="1" outlineLevel="2" x14ac:dyDescent="0.25">
      <c r="A198" s="14" t="s">
        <v>38</v>
      </c>
      <c r="B198" s="14" t="s">
        <v>825</v>
      </c>
      <c r="C198" s="12">
        <v>0</v>
      </c>
    </row>
    <row r="199" spans="1:3" ht="15.75" customHeight="1" outlineLevel="1" x14ac:dyDescent="0.25">
      <c r="A199" s="13" t="s">
        <v>39</v>
      </c>
      <c r="B199" s="14"/>
      <c r="C199" s="15">
        <f>SUBTOTAL(9,C194:C198)</f>
        <v>3449934.5</v>
      </c>
    </row>
    <row r="200" spans="1:3" ht="15.75" customHeight="1" outlineLevel="2" x14ac:dyDescent="0.25">
      <c r="A200" s="14" t="s">
        <v>84</v>
      </c>
      <c r="B200" s="14" t="s">
        <v>847</v>
      </c>
      <c r="C200" s="12">
        <v>324800</v>
      </c>
    </row>
    <row r="201" spans="1:3" ht="15.75" customHeight="1" outlineLevel="2" x14ac:dyDescent="0.25">
      <c r="A201" s="14" t="s">
        <v>84</v>
      </c>
      <c r="B201" s="14" t="s">
        <v>861</v>
      </c>
      <c r="C201" s="12">
        <v>6260.06</v>
      </c>
    </row>
    <row r="202" spans="1:3" ht="15.75" customHeight="1" outlineLevel="2" x14ac:dyDescent="0.25">
      <c r="A202" s="14" t="s">
        <v>84</v>
      </c>
      <c r="B202" s="14" t="s">
        <v>16</v>
      </c>
      <c r="C202" s="12">
        <v>10802.53</v>
      </c>
    </row>
    <row r="203" spans="1:3" ht="15.75" customHeight="1" outlineLevel="2" x14ac:dyDescent="0.25">
      <c r="A203" s="14" t="s">
        <v>84</v>
      </c>
      <c r="B203" s="14" t="s">
        <v>862</v>
      </c>
      <c r="C203" s="12">
        <v>93850.16</v>
      </c>
    </row>
    <row r="204" spans="1:3" ht="15.75" customHeight="1" outlineLevel="2" x14ac:dyDescent="0.25">
      <c r="A204" s="14" t="s">
        <v>84</v>
      </c>
      <c r="B204" s="14" t="s">
        <v>825</v>
      </c>
      <c r="C204" s="12">
        <v>2859359.51</v>
      </c>
    </row>
    <row r="205" spans="1:3" ht="15.75" customHeight="1" outlineLevel="2" x14ac:dyDescent="0.25">
      <c r="A205" s="14" t="s">
        <v>84</v>
      </c>
      <c r="B205" s="14" t="s">
        <v>823</v>
      </c>
      <c r="C205" s="12">
        <v>30160</v>
      </c>
    </row>
    <row r="206" spans="1:3" ht="15.75" customHeight="1" outlineLevel="2" x14ac:dyDescent="0.25">
      <c r="A206" s="14" t="s">
        <v>84</v>
      </c>
      <c r="B206" s="14" t="s">
        <v>863</v>
      </c>
      <c r="C206" s="12">
        <v>621710.12</v>
      </c>
    </row>
    <row r="207" spans="1:3" ht="15.75" customHeight="1" outlineLevel="2" x14ac:dyDescent="0.25">
      <c r="A207" s="14" t="s">
        <v>84</v>
      </c>
      <c r="B207" s="14" t="s">
        <v>89</v>
      </c>
      <c r="C207" s="12">
        <v>7226552.0099999998</v>
      </c>
    </row>
    <row r="208" spans="1:3" ht="15.75" customHeight="1" outlineLevel="2" x14ac:dyDescent="0.25">
      <c r="A208" s="14" t="s">
        <v>84</v>
      </c>
      <c r="B208" s="14" t="s">
        <v>46</v>
      </c>
      <c r="C208" s="12">
        <v>1059500.43</v>
      </c>
    </row>
    <row r="209" spans="1:3" ht="15.75" customHeight="1" outlineLevel="2" x14ac:dyDescent="0.25">
      <c r="A209" s="14" t="s">
        <v>84</v>
      </c>
      <c r="B209" s="14" t="s">
        <v>864</v>
      </c>
      <c r="C209" s="12">
        <v>37500</v>
      </c>
    </row>
    <row r="210" spans="1:3" ht="15.75" customHeight="1" outlineLevel="2" x14ac:dyDescent="0.25">
      <c r="A210" s="14" t="s">
        <v>84</v>
      </c>
      <c r="B210" s="14" t="s">
        <v>865</v>
      </c>
      <c r="C210" s="12">
        <v>8290.8700000000008</v>
      </c>
    </row>
    <row r="211" spans="1:3" ht="15.75" customHeight="1" outlineLevel="2" x14ac:dyDescent="0.25">
      <c r="A211" s="14" t="s">
        <v>84</v>
      </c>
      <c r="B211" s="14" t="s">
        <v>866</v>
      </c>
      <c r="C211" s="12">
        <v>38976</v>
      </c>
    </row>
    <row r="212" spans="1:3" ht="15.75" customHeight="1" outlineLevel="2" x14ac:dyDescent="0.25">
      <c r="A212" s="14" t="s">
        <v>84</v>
      </c>
      <c r="B212" s="14" t="s">
        <v>851</v>
      </c>
      <c r="C212" s="12">
        <v>2165790.02</v>
      </c>
    </row>
    <row r="213" spans="1:3" ht="15.75" customHeight="1" outlineLevel="2" x14ac:dyDescent="0.25">
      <c r="A213" s="14" t="s">
        <v>84</v>
      </c>
      <c r="B213" s="14" t="s">
        <v>860</v>
      </c>
      <c r="C213" s="12">
        <v>64201.94</v>
      </c>
    </row>
    <row r="214" spans="1:3" ht="15.75" customHeight="1" outlineLevel="2" x14ac:dyDescent="0.25">
      <c r="A214" s="14" t="s">
        <v>84</v>
      </c>
      <c r="B214" s="14" t="s">
        <v>831</v>
      </c>
      <c r="C214" s="12">
        <v>41913.300000000003</v>
      </c>
    </row>
    <row r="215" spans="1:3" ht="15.75" customHeight="1" outlineLevel="1" x14ac:dyDescent="0.25">
      <c r="A215" s="13" t="s">
        <v>87</v>
      </c>
      <c r="B215" s="14"/>
      <c r="C215" s="15">
        <f>SUBTOTAL(9,C200:C214)</f>
        <v>14589666.949999999</v>
      </c>
    </row>
    <row r="216" spans="1:3" ht="15.75" customHeight="1" outlineLevel="2" x14ac:dyDescent="0.25">
      <c r="A216" s="14" t="s">
        <v>99</v>
      </c>
      <c r="B216" s="14" t="s">
        <v>16</v>
      </c>
      <c r="C216" s="12">
        <v>13409.36</v>
      </c>
    </row>
    <row r="217" spans="1:3" ht="15.75" customHeight="1" outlineLevel="2" x14ac:dyDescent="0.25">
      <c r="A217" s="14" t="s">
        <v>99</v>
      </c>
      <c r="B217" s="14" t="s">
        <v>827</v>
      </c>
      <c r="C217" s="12">
        <v>115124.26</v>
      </c>
    </row>
    <row r="218" spans="1:3" ht="15.75" customHeight="1" outlineLevel="2" x14ac:dyDescent="0.25">
      <c r="A218" s="14" t="s">
        <v>99</v>
      </c>
      <c r="B218" s="14" t="s">
        <v>822</v>
      </c>
      <c r="C218" s="12">
        <v>4254401.22</v>
      </c>
    </row>
    <row r="219" spans="1:3" ht="15.75" customHeight="1" outlineLevel="2" x14ac:dyDescent="0.25">
      <c r="A219" s="14" t="s">
        <v>99</v>
      </c>
      <c r="B219" s="14" t="s">
        <v>89</v>
      </c>
      <c r="C219" s="12">
        <v>2454341</v>
      </c>
    </row>
    <row r="220" spans="1:3" ht="15.75" customHeight="1" outlineLevel="1" x14ac:dyDescent="0.25">
      <c r="A220" s="13" t="s">
        <v>944</v>
      </c>
      <c r="B220" s="14"/>
      <c r="C220" s="15">
        <f>SUBTOTAL(9,C216:C219)</f>
        <v>6837275.8399999999</v>
      </c>
    </row>
    <row r="221" spans="1:3" ht="15.75" customHeight="1" outlineLevel="2" x14ac:dyDescent="0.25">
      <c r="A221" s="14" t="s">
        <v>40</v>
      </c>
      <c r="B221" s="14" t="s">
        <v>33</v>
      </c>
      <c r="C221" s="12">
        <v>75854.77</v>
      </c>
    </row>
    <row r="222" spans="1:3" ht="15.75" customHeight="1" outlineLevel="2" x14ac:dyDescent="0.25">
      <c r="A222" s="14" t="s">
        <v>40</v>
      </c>
      <c r="B222" s="14" t="s">
        <v>823</v>
      </c>
      <c r="C222" s="12">
        <v>557890.75</v>
      </c>
    </row>
    <row r="223" spans="1:3" ht="15.75" customHeight="1" outlineLevel="2" x14ac:dyDescent="0.25">
      <c r="A223" s="14" t="s">
        <v>40</v>
      </c>
      <c r="B223" s="14" t="s">
        <v>854</v>
      </c>
      <c r="C223" s="12">
        <v>5703.03</v>
      </c>
    </row>
    <row r="224" spans="1:3" ht="15.75" customHeight="1" outlineLevel="2" x14ac:dyDescent="0.25">
      <c r="A224" s="14" t="s">
        <v>40</v>
      </c>
      <c r="B224" s="14" t="s">
        <v>29</v>
      </c>
      <c r="C224" s="12">
        <v>191940.44</v>
      </c>
    </row>
    <row r="225" spans="1:3" ht="15.75" customHeight="1" outlineLevel="2" x14ac:dyDescent="0.25">
      <c r="A225" s="14" t="s">
        <v>40</v>
      </c>
      <c r="B225" s="14" t="s">
        <v>867</v>
      </c>
      <c r="C225" s="12">
        <v>64400.06</v>
      </c>
    </row>
    <row r="226" spans="1:3" ht="15.75" customHeight="1" outlineLevel="2" x14ac:dyDescent="0.25">
      <c r="A226" s="14" t="s">
        <v>40</v>
      </c>
      <c r="B226" s="14" t="s">
        <v>868</v>
      </c>
      <c r="C226" s="12">
        <v>4060</v>
      </c>
    </row>
    <row r="227" spans="1:3" ht="15.75" customHeight="1" outlineLevel="2" x14ac:dyDescent="0.25">
      <c r="A227" s="14" t="s">
        <v>40</v>
      </c>
      <c r="B227" s="14" t="s">
        <v>826</v>
      </c>
      <c r="C227" s="12">
        <v>240694.2</v>
      </c>
    </row>
    <row r="228" spans="1:3" ht="15.75" customHeight="1" outlineLevel="2" x14ac:dyDescent="0.25">
      <c r="A228" s="14" t="s">
        <v>40</v>
      </c>
      <c r="B228" s="14" t="s">
        <v>843</v>
      </c>
      <c r="C228" s="12">
        <v>35558.639999999999</v>
      </c>
    </row>
    <row r="229" spans="1:3" ht="15.75" customHeight="1" outlineLevel="2" x14ac:dyDescent="0.25">
      <c r="A229" s="14" t="s">
        <v>40</v>
      </c>
      <c r="B229" s="14" t="s">
        <v>869</v>
      </c>
      <c r="C229" s="12">
        <v>1223.83</v>
      </c>
    </row>
    <row r="230" spans="1:3" ht="15.75" customHeight="1" outlineLevel="2" x14ac:dyDescent="0.25">
      <c r="A230" s="14" t="s">
        <v>40</v>
      </c>
      <c r="B230" s="14" t="s">
        <v>831</v>
      </c>
      <c r="C230" s="12">
        <v>16500.07</v>
      </c>
    </row>
    <row r="231" spans="1:3" ht="15.75" customHeight="1" outlineLevel="2" x14ac:dyDescent="0.25">
      <c r="A231" s="14" t="s">
        <v>40</v>
      </c>
      <c r="B231" s="14" t="s">
        <v>851</v>
      </c>
      <c r="C231" s="12">
        <v>18196</v>
      </c>
    </row>
    <row r="232" spans="1:3" ht="15.75" customHeight="1" outlineLevel="2" x14ac:dyDescent="0.25">
      <c r="A232" s="14" t="s">
        <v>40</v>
      </c>
      <c r="B232" s="14" t="s">
        <v>16</v>
      </c>
      <c r="C232" s="12">
        <v>4002</v>
      </c>
    </row>
    <row r="233" spans="1:3" ht="15.75" customHeight="1" outlineLevel="2" x14ac:dyDescent="0.25">
      <c r="A233" s="14" t="s">
        <v>40</v>
      </c>
      <c r="B233" s="14" t="s">
        <v>46</v>
      </c>
      <c r="C233" s="12">
        <v>147336.79999999999</v>
      </c>
    </row>
    <row r="234" spans="1:3" ht="15.75" customHeight="1" outlineLevel="2" x14ac:dyDescent="0.25">
      <c r="A234" s="14" t="s">
        <v>40</v>
      </c>
      <c r="B234" s="14" t="s">
        <v>819</v>
      </c>
      <c r="C234" s="12">
        <v>5556955</v>
      </c>
    </row>
    <row r="235" spans="1:3" ht="15.75" customHeight="1" outlineLevel="2" x14ac:dyDescent="0.25">
      <c r="A235" s="14" t="s">
        <v>40</v>
      </c>
      <c r="B235" s="14" t="s">
        <v>870</v>
      </c>
      <c r="C235" s="12">
        <v>178000</v>
      </c>
    </row>
    <row r="236" spans="1:3" ht="15.75" customHeight="1" outlineLevel="2" x14ac:dyDescent="0.25">
      <c r="A236" s="14" t="s">
        <v>40</v>
      </c>
      <c r="B236" s="14" t="s">
        <v>871</v>
      </c>
      <c r="C236" s="12">
        <v>11465.24</v>
      </c>
    </row>
    <row r="237" spans="1:3" ht="15.75" customHeight="1" outlineLevel="2" x14ac:dyDescent="0.25">
      <c r="A237" s="14" t="s">
        <v>40</v>
      </c>
      <c r="B237" s="14" t="s">
        <v>18</v>
      </c>
      <c r="C237" s="12">
        <v>103298</v>
      </c>
    </row>
    <row r="238" spans="1:3" ht="15.75" customHeight="1" outlineLevel="2" x14ac:dyDescent="0.25">
      <c r="A238" s="14" t="s">
        <v>40</v>
      </c>
      <c r="B238" s="14" t="s">
        <v>845</v>
      </c>
      <c r="C238" s="12">
        <v>8257348.4000000004</v>
      </c>
    </row>
    <row r="239" spans="1:3" ht="15.75" customHeight="1" outlineLevel="2" x14ac:dyDescent="0.25">
      <c r="A239" s="14" t="s">
        <v>40</v>
      </c>
      <c r="B239" s="14" t="s">
        <v>89</v>
      </c>
      <c r="C239" s="12">
        <v>33448571</v>
      </c>
    </row>
    <row r="240" spans="1:3" ht="15.75" customHeight="1" outlineLevel="2" x14ac:dyDescent="0.25">
      <c r="A240" s="14" t="s">
        <v>40</v>
      </c>
      <c r="B240" s="14" t="s">
        <v>857</v>
      </c>
      <c r="C240" s="12">
        <v>5501.4</v>
      </c>
    </row>
    <row r="241" spans="1:3" ht="15.75" customHeight="1" outlineLevel="2" x14ac:dyDescent="0.25">
      <c r="A241" s="14" t="s">
        <v>40</v>
      </c>
      <c r="B241" s="14" t="s">
        <v>858</v>
      </c>
      <c r="C241" s="12">
        <v>115026.05</v>
      </c>
    </row>
    <row r="242" spans="1:3" ht="15.75" customHeight="1" outlineLevel="2" x14ac:dyDescent="0.25">
      <c r="A242" s="14" t="s">
        <v>40</v>
      </c>
      <c r="B242" s="14" t="s">
        <v>818</v>
      </c>
      <c r="C242" s="12">
        <v>159999.51</v>
      </c>
    </row>
    <row r="243" spans="1:3" ht="15.75" customHeight="1" outlineLevel="1" x14ac:dyDescent="0.25">
      <c r="A243" s="13" t="s">
        <v>42</v>
      </c>
      <c r="B243" s="14"/>
      <c r="C243" s="15">
        <f>SUBTOTAL(9,C221:C242)</f>
        <v>49199525.189999998</v>
      </c>
    </row>
    <row r="244" spans="1:3" ht="15.75" customHeight="1" outlineLevel="2" x14ac:dyDescent="0.25">
      <c r="A244" s="14" t="s">
        <v>43</v>
      </c>
      <c r="B244" s="14" t="s">
        <v>831</v>
      </c>
      <c r="C244" s="12">
        <v>14206</v>
      </c>
    </row>
    <row r="245" spans="1:3" ht="15.75" customHeight="1" outlineLevel="2" x14ac:dyDescent="0.25">
      <c r="A245" s="14" t="s">
        <v>43</v>
      </c>
      <c r="B245" s="14" t="s">
        <v>46</v>
      </c>
      <c r="C245" s="12">
        <v>185297</v>
      </c>
    </row>
    <row r="246" spans="1:3" ht="15.75" customHeight="1" outlineLevel="2" x14ac:dyDescent="0.25">
      <c r="A246" s="14" t="s">
        <v>43</v>
      </c>
      <c r="B246" s="14" t="s">
        <v>858</v>
      </c>
      <c r="C246" s="12">
        <v>2201</v>
      </c>
    </row>
    <row r="247" spans="1:3" ht="15.75" customHeight="1" outlineLevel="2" x14ac:dyDescent="0.25">
      <c r="A247" s="14" t="s">
        <v>43</v>
      </c>
      <c r="B247" s="14" t="s">
        <v>823</v>
      </c>
      <c r="C247" s="12">
        <v>170974</v>
      </c>
    </row>
    <row r="248" spans="1:3" ht="15.75" customHeight="1" outlineLevel="2" x14ac:dyDescent="0.25">
      <c r="A248" s="14" t="s">
        <v>43</v>
      </c>
      <c r="B248" s="14" t="s">
        <v>857</v>
      </c>
      <c r="C248" s="12">
        <v>8500</v>
      </c>
    </row>
    <row r="249" spans="1:3" ht="15.75" customHeight="1" outlineLevel="2" x14ac:dyDescent="0.25">
      <c r="A249" s="14" t="s">
        <v>43</v>
      </c>
      <c r="B249" s="14" t="s">
        <v>846</v>
      </c>
      <c r="C249" s="12">
        <v>25404</v>
      </c>
    </row>
    <row r="250" spans="1:3" ht="15.75" customHeight="1" outlineLevel="2" x14ac:dyDescent="0.25">
      <c r="A250" s="14" t="s">
        <v>43</v>
      </c>
      <c r="B250" s="14" t="s">
        <v>33</v>
      </c>
      <c r="C250" s="12">
        <v>58540</v>
      </c>
    </row>
    <row r="251" spans="1:3" ht="15.75" customHeight="1" outlineLevel="2" x14ac:dyDescent="0.25">
      <c r="A251" s="14" t="s">
        <v>43</v>
      </c>
      <c r="B251" s="14" t="s">
        <v>872</v>
      </c>
      <c r="C251" s="12">
        <v>691</v>
      </c>
    </row>
    <row r="252" spans="1:3" ht="15.75" customHeight="1" outlineLevel="2" x14ac:dyDescent="0.25">
      <c r="A252" s="14" t="s">
        <v>43</v>
      </c>
      <c r="B252" s="14" t="s">
        <v>826</v>
      </c>
      <c r="C252" s="12">
        <v>237905</v>
      </c>
    </row>
    <row r="253" spans="1:3" ht="15.75" customHeight="1" outlineLevel="2" x14ac:dyDescent="0.25">
      <c r="A253" s="14" t="s">
        <v>43</v>
      </c>
      <c r="B253" s="14" t="s">
        <v>873</v>
      </c>
      <c r="C253" s="12">
        <v>72575</v>
      </c>
    </row>
    <row r="254" spans="1:3" ht="15.75" customHeight="1" outlineLevel="2" x14ac:dyDescent="0.25">
      <c r="A254" s="14" t="s">
        <v>43</v>
      </c>
      <c r="B254" s="14" t="s">
        <v>819</v>
      </c>
      <c r="C254" s="12">
        <v>6838</v>
      </c>
    </row>
    <row r="255" spans="1:3" ht="15.75" customHeight="1" outlineLevel="2" x14ac:dyDescent="0.25">
      <c r="A255" s="14" t="s">
        <v>43</v>
      </c>
      <c r="B255" s="14" t="s">
        <v>89</v>
      </c>
      <c r="C255" s="12">
        <v>1825355</v>
      </c>
    </row>
    <row r="256" spans="1:3" ht="15.75" customHeight="1" outlineLevel="2" x14ac:dyDescent="0.25">
      <c r="A256" s="14" t="s">
        <v>43</v>
      </c>
      <c r="B256" s="14" t="s">
        <v>851</v>
      </c>
      <c r="C256" s="12">
        <v>5149</v>
      </c>
    </row>
    <row r="257" spans="1:3" ht="15.75" customHeight="1" outlineLevel="2" x14ac:dyDescent="0.25">
      <c r="A257" s="14" t="s">
        <v>43</v>
      </c>
      <c r="B257" s="14" t="s">
        <v>874</v>
      </c>
      <c r="C257" s="12">
        <v>4744</v>
      </c>
    </row>
    <row r="258" spans="1:3" ht="15.75" customHeight="1" outlineLevel="2" x14ac:dyDescent="0.25">
      <c r="A258" s="14" t="s">
        <v>43</v>
      </c>
      <c r="B258" s="14" t="s">
        <v>875</v>
      </c>
      <c r="C258" s="12">
        <v>11971</v>
      </c>
    </row>
    <row r="259" spans="1:3" ht="15.75" customHeight="1" outlineLevel="2" x14ac:dyDescent="0.25">
      <c r="A259" s="14" t="s">
        <v>43</v>
      </c>
      <c r="B259" s="14" t="s">
        <v>32</v>
      </c>
      <c r="C259" s="12">
        <v>105</v>
      </c>
    </row>
    <row r="260" spans="1:3" ht="15.75" customHeight="1" outlineLevel="2" x14ac:dyDescent="0.25">
      <c r="A260" s="14" t="s">
        <v>43</v>
      </c>
      <c r="B260" s="14" t="s">
        <v>830</v>
      </c>
      <c r="C260" s="12">
        <v>42874</v>
      </c>
    </row>
    <row r="261" spans="1:3" ht="15.75" customHeight="1" outlineLevel="2" x14ac:dyDescent="0.25">
      <c r="A261" s="14" t="s">
        <v>43</v>
      </c>
      <c r="B261" s="14" t="s">
        <v>16</v>
      </c>
      <c r="C261" s="12">
        <v>651</v>
      </c>
    </row>
    <row r="262" spans="1:3" ht="15.75" customHeight="1" outlineLevel="2" x14ac:dyDescent="0.25">
      <c r="A262" s="14" t="s">
        <v>43</v>
      </c>
      <c r="B262" s="14" t="s">
        <v>24</v>
      </c>
      <c r="C262" s="12">
        <v>0</v>
      </c>
    </row>
    <row r="263" spans="1:3" ht="15.75" customHeight="1" outlineLevel="2" x14ac:dyDescent="0.25">
      <c r="A263" s="14" t="s">
        <v>43</v>
      </c>
      <c r="B263" s="14" t="s">
        <v>850</v>
      </c>
      <c r="C263" s="12">
        <v>130544</v>
      </c>
    </row>
    <row r="264" spans="1:3" ht="15.75" customHeight="1" outlineLevel="2" x14ac:dyDescent="0.25">
      <c r="A264" s="14" t="s">
        <v>43</v>
      </c>
      <c r="B264" s="14" t="s">
        <v>833</v>
      </c>
      <c r="C264" s="12">
        <v>2304</v>
      </c>
    </row>
    <row r="265" spans="1:3" ht="15.75" customHeight="1" outlineLevel="2" x14ac:dyDescent="0.25">
      <c r="A265" s="14" t="s">
        <v>43</v>
      </c>
      <c r="B265" s="14" t="s">
        <v>876</v>
      </c>
      <c r="C265" s="12">
        <v>558446</v>
      </c>
    </row>
    <row r="266" spans="1:3" ht="15.75" customHeight="1" outlineLevel="2" x14ac:dyDescent="0.25">
      <c r="A266" s="14" t="s">
        <v>43</v>
      </c>
      <c r="B266" s="14" t="s">
        <v>848</v>
      </c>
      <c r="C266" s="12">
        <v>4132</v>
      </c>
    </row>
    <row r="267" spans="1:3" ht="15.75" customHeight="1" outlineLevel="2" x14ac:dyDescent="0.25">
      <c r="A267" s="14" t="s">
        <v>43</v>
      </c>
      <c r="B267" s="14" t="s">
        <v>877</v>
      </c>
      <c r="C267" s="12">
        <v>2488</v>
      </c>
    </row>
    <row r="268" spans="1:3" ht="15.75" customHeight="1" outlineLevel="2" x14ac:dyDescent="0.25">
      <c r="A268" s="14" t="s">
        <v>43</v>
      </c>
      <c r="B268" s="14" t="s">
        <v>29</v>
      </c>
      <c r="C268" s="12">
        <v>2404869</v>
      </c>
    </row>
    <row r="269" spans="1:3" ht="15.75" customHeight="1" outlineLevel="2" x14ac:dyDescent="0.25">
      <c r="A269" s="14" t="s">
        <v>43</v>
      </c>
      <c r="B269" s="14" t="s">
        <v>878</v>
      </c>
      <c r="C269" s="12">
        <v>517</v>
      </c>
    </row>
    <row r="270" spans="1:3" ht="15.75" customHeight="1" outlineLevel="2" x14ac:dyDescent="0.25">
      <c r="A270" s="14" t="s">
        <v>43</v>
      </c>
      <c r="B270" s="14" t="s">
        <v>849</v>
      </c>
      <c r="C270" s="12">
        <v>1642</v>
      </c>
    </row>
    <row r="271" spans="1:3" ht="15.75" customHeight="1" outlineLevel="2" x14ac:dyDescent="0.25">
      <c r="A271" s="14" t="s">
        <v>43</v>
      </c>
      <c r="B271" s="14" t="s">
        <v>80</v>
      </c>
      <c r="C271" s="12">
        <v>1689</v>
      </c>
    </row>
    <row r="272" spans="1:3" ht="15.75" customHeight="1" outlineLevel="2" x14ac:dyDescent="0.25">
      <c r="A272" s="14" t="s">
        <v>43</v>
      </c>
      <c r="B272" s="14" t="s">
        <v>867</v>
      </c>
      <c r="C272" s="12">
        <v>40</v>
      </c>
    </row>
    <row r="273" spans="1:3" ht="15.75" customHeight="1" outlineLevel="2" x14ac:dyDescent="0.25">
      <c r="A273" s="14" t="s">
        <v>43</v>
      </c>
      <c r="B273" s="14" t="s">
        <v>825</v>
      </c>
      <c r="C273" s="12">
        <v>187</v>
      </c>
    </row>
    <row r="274" spans="1:3" ht="15.75" customHeight="1" outlineLevel="2" x14ac:dyDescent="0.25">
      <c r="A274" s="14" t="s">
        <v>43</v>
      </c>
      <c r="B274" s="14" t="s">
        <v>869</v>
      </c>
      <c r="C274" s="12">
        <v>9338</v>
      </c>
    </row>
    <row r="275" spans="1:3" ht="15.75" customHeight="1" outlineLevel="2" x14ac:dyDescent="0.25">
      <c r="A275" s="14" t="s">
        <v>43</v>
      </c>
      <c r="B275" s="14" t="s">
        <v>879</v>
      </c>
      <c r="C275" s="12">
        <v>4980</v>
      </c>
    </row>
    <row r="276" spans="1:3" ht="15.75" customHeight="1" outlineLevel="2" x14ac:dyDescent="0.25">
      <c r="A276" s="14" t="s">
        <v>43</v>
      </c>
      <c r="B276" s="14" t="s">
        <v>818</v>
      </c>
      <c r="C276" s="12">
        <v>9976</v>
      </c>
    </row>
    <row r="277" spans="1:3" ht="15.75" customHeight="1" outlineLevel="2" x14ac:dyDescent="0.25">
      <c r="A277" s="14" t="s">
        <v>43</v>
      </c>
      <c r="B277" s="14" t="s">
        <v>880</v>
      </c>
      <c r="C277" s="12">
        <v>904</v>
      </c>
    </row>
    <row r="278" spans="1:3" ht="15.75" customHeight="1" outlineLevel="2" x14ac:dyDescent="0.25">
      <c r="A278" s="14" t="s">
        <v>43</v>
      </c>
      <c r="B278" s="14" t="s">
        <v>824</v>
      </c>
      <c r="C278" s="12">
        <v>12224</v>
      </c>
    </row>
    <row r="279" spans="1:3" ht="15.75" customHeight="1" outlineLevel="1" x14ac:dyDescent="0.25">
      <c r="A279" s="13" t="s">
        <v>44</v>
      </c>
      <c r="B279" s="14"/>
      <c r="C279" s="15">
        <f>SUBTOTAL(9,C244:C278)</f>
        <v>5818260</v>
      </c>
    </row>
    <row r="280" spans="1:3" ht="15.75" customHeight="1" outlineLevel="2" x14ac:dyDescent="0.25">
      <c r="A280" s="14" t="s">
        <v>45</v>
      </c>
      <c r="B280" s="14" t="s">
        <v>847</v>
      </c>
      <c r="C280" s="12">
        <v>0</v>
      </c>
    </row>
    <row r="281" spans="1:3" ht="15.75" customHeight="1" outlineLevel="2" x14ac:dyDescent="0.25">
      <c r="A281" s="14" t="s">
        <v>45</v>
      </c>
      <c r="B281" s="14" t="s">
        <v>16</v>
      </c>
      <c r="C281" s="12">
        <v>1059.08</v>
      </c>
    </row>
    <row r="282" spans="1:3" ht="15.75" customHeight="1" outlineLevel="2" x14ac:dyDescent="0.25">
      <c r="A282" s="14" t="s">
        <v>45</v>
      </c>
      <c r="B282" s="14" t="s">
        <v>822</v>
      </c>
      <c r="C282" s="12">
        <v>1879670.19</v>
      </c>
    </row>
    <row r="283" spans="1:3" ht="15.75" customHeight="1" outlineLevel="2" x14ac:dyDescent="0.25">
      <c r="A283" s="14" t="s">
        <v>45</v>
      </c>
      <c r="B283" s="14" t="s">
        <v>855</v>
      </c>
      <c r="C283" s="12">
        <v>1415.21</v>
      </c>
    </row>
    <row r="284" spans="1:3" ht="15.75" customHeight="1" outlineLevel="2" x14ac:dyDescent="0.25">
      <c r="A284" s="14" t="s">
        <v>45</v>
      </c>
      <c r="B284" s="14" t="s">
        <v>881</v>
      </c>
      <c r="C284" s="12">
        <v>0</v>
      </c>
    </row>
    <row r="285" spans="1:3" ht="15.75" customHeight="1" outlineLevel="2" x14ac:dyDescent="0.25">
      <c r="A285" s="14" t="s">
        <v>45</v>
      </c>
      <c r="B285" s="14" t="s">
        <v>877</v>
      </c>
      <c r="C285" s="12">
        <v>3271.2</v>
      </c>
    </row>
    <row r="286" spans="1:3" ht="15.75" customHeight="1" outlineLevel="2" x14ac:dyDescent="0.25">
      <c r="A286" s="14" t="s">
        <v>45</v>
      </c>
      <c r="B286" s="14" t="s">
        <v>873</v>
      </c>
      <c r="C286" s="12">
        <v>0</v>
      </c>
    </row>
    <row r="287" spans="1:3" ht="15.75" customHeight="1" outlineLevel="2" x14ac:dyDescent="0.25">
      <c r="A287" s="14" t="s">
        <v>45</v>
      </c>
      <c r="B287" s="14" t="s">
        <v>29</v>
      </c>
      <c r="C287" s="12">
        <v>448470.89</v>
      </c>
    </row>
    <row r="288" spans="1:3" ht="15.75" customHeight="1" outlineLevel="2" x14ac:dyDescent="0.25">
      <c r="A288" s="14" t="s">
        <v>45</v>
      </c>
      <c r="B288" s="14" t="s">
        <v>825</v>
      </c>
      <c r="C288" s="12">
        <v>0</v>
      </c>
    </row>
    <row r="289" spans="1:3" ht="15.75" customHeight="1" outlineLevel="2" x14ac:dyDescent="0.25">
      <c r="A289" s="14" t="s">
        <v>45</v>
      </c>
      <c r="B289" s="14" t="s">
        <v>46</v>
      </c>
      <c r="C289" s="12">
        <v>45472</v>
      </c>
    </row>
    <row r="290" spans="1:3" ht="15.75" customHeight="1" outlineLevel="2" x14ac:dyDescent="0.25">
      <c r="A290" s="14" t="s">
        <v>45</v>
      </c>
      <c r="B290" s="14" t="s">
        <v>846</v>
      </c>
      <c r="C290" s="12">
        <v>5716.48</v>
      </c>
    </row>
    <row r="291" spans="1:3" ht="15.75" customHeight="1" outlineLevel="2" x14ac:dyDescent="0.25">
      <c r="A291" s="14" t="s">
        <v>45</v>
      </c>
      <c r="B291" s="14" t="s">
        <v>831</v>
      </c>
      <c r="C291" s="12">
        <v>7631.64</v>
      </c>
    </row>
    <row r="292" spans="1:3" ht="15.75" customHeight="1" outlineLevel="2" x14ac:dyDescent="0.25">
      <c r="A292" s="14" t="s">
        <v>45</v>
      </c>
      <c r="B292" s="14" t="s">
        <v>860</v>
      </c>
      <c r="C292" s="12">
        <v>0</v>
      </c>
    </row>
    <row r="293" spans="1:3" ht="15.75" customHeight="1" outlineLevel="2" x14ac:dyDescent="0.25">
      <c r="A293" s="14" t="s">
        <v>45</v>
      </c>
      <c r="B293" s="14" t="s">
        <v>823</v>
      </c>
      <c r="C293" s="12">
        <v>38372.74</v>
      </c>
    </row>
    <row r="294" spans="1:3" ht="15.75" customHeight="1" outlineLevel="2" x14ac:dyDescent="0.25">
      <c r="A294" s="14" t="s">
        <v>45</v>
      </c>
      <c r="B294" s="14" t="s">
        <v>837</v>
      </c>
      <c r="C294" s="12">
        <v>0</v>
      </c>
    </row>
    <row r="295" spans="1:3" ht="15.75" customHeight="1" outlineLevel="2" x14ac:dyDescent="0.25">
      <c r="A295" s="14" t="s">
        <v>45</v>
      </c>
      <c r="B295" s="14" t="s">
        <v>826</v>
      </c>
      <c r="C295" s="12">
        <v>118776.26</v>
      </c>
    </row>
    <row r="296" spans="1:3" ht="15.75" customHeight="1" outlineLevel="2" x14ac:dyDescent="0.25">
      <c r="A296" s="14" t="s">
        <v>45</v>
      </c>
      <c r="B296" s="14" t="s">
        <v>827</v>
      </c>
      <c r="C296" s="12">
        <v>31476.13</v>
      </c>
    </row>
    <row r="297" spans="1:3" ht="15.75" customHeight="1" outlineLevel="2" x14ac:dyDescent="0.25">
      <c r="A297" s="14" t="s">
        <v>45</v>
      </c>
      <c r="B297" s="14" t="s">
        <v>834</v>
      </c>
      <c r="C297" s="12">
        <v>0</v>
      </c>
    </row>
    <row r="298" spans="1:3" ht="15.75" customHeight="1" outlineLevel="2" x14ac:dyDescent="0.25">
      <c r="A298" s="14" t="s">
        <v>45</v>
      </c>
      <c r="B298" s="14" t="s">
        <v>89</v>
      </c>
      <c r="C298" s="12">
        <v>911835</v>
      </c>
    </row>
    <row r="299" spans="1:3" ht="15.75" customHeight="1" outlineLevel="2" x14ac:dyDescent="0.25">
      <c r="A299" s="14" t="s">
        <v>45</v>
      </c>
      <c r="B299" s="14" t="s">
        <v>24</v>
      </c>
      <c r="C299" s="12">
        <v>210420</v>
      </c>
    </row>
    <row r="300" spans="1:3" ht="15.75" customHeight="1" outlineLevel="1" x14ac:dyDescent="0.25">
      <c r="A300" s="13" t="s">
        <v>47</v>
      </c>
      <c r="B300" s="14"/>
      <c r="C300" s="15">
        <f>SUBTOTAL(9,C280:C299)</f>
        <v>3703586.82</v>
      </c>
    </row>
    <row r="301" spans="1:3" ht="15.75" customHeight="1" outlineLevel="2" x14ac:dyDescent="0.25">
      <c r="A301" s="14" t="s">
        <v>85</v>
      </c>
      <c r="B301" s="14" t="s">
        <v>823</v>
      </c>
      <c r="C301" s="12">
        <v>79410.990000000005</v>
      </c>
    </row>
    <row r="302" spans="1:3" ht="15.75" customHeight="1" outlineLevel="2" x14ac:dyDescent="0.25">
      <c r="A302" s="14" t="s">
        <v>85</v>
      </c>
      <c r="B302" s="14" t="s">
        <v>822</v>
      </c>
      <c r="C302" s="12">
        <v>1022716.86</v>
      </c>
    </row>
    <row r="303" spans="1:3" ht="15.75" customHeight="1" outlineLevel="2" x14ac:dyDescent="0.25">
      <c r="A303" s="14" t="s">
        <v>85</v>
      </c>
      <c r="B303" s="14" t="s">
        <v>824</v>
      </c>
      <c r="C303" s="12">
        <v>136756.51</v>
      </c>
    </row>
    <row r="304" spans="1:3" ht="15.75" customHeight="1" outlineLevel="2" x14ac:dyDescent="0.25">
      <c r="A304" s="14" t="s">
        <v>85</v>
      </c>
      <c r="B304" s="14" t="s">
        <v>855</v>
      </c>
      <c r="C304" s="12">
        <v>0</v>
      </c>
    </row>
    <row r="305" spans="1:3" ht="15.75" customHeight="1" outlineLevel="2" x14ac:dyDescent="0.25">
      <c r="A305" s="14" t="s">
        <v>85</v>
      </c>
      <c r="B305" s="14" t="s">
        <v>882</v>
      </c>
      <c r="C305" s="12">
        <v>7360.04</v>
      </c>
    </row>
    <row r="306" spans="1:3" ht="15.75" customHeight="1" outlineLevel="2" x14ac:dyDescent="0.25">
      <c r="A306" s="14" t="s">
        <v>85</v>
      </c>
      <c r="B306" s="14" t="s">
        <v>860</v>
      </c>
      <c r="C306" s="12">
        <v>4292</v>
      </c>
    </row>
    <row r="307" spans="1:3" ht="15.75" customHeight="1" outlineLevel="2" x14ac:dyDescent="0.25">
      <c r="A307" s="14" t="s">
        <v>85</v>
      </c>
      <c r="B307" s="14" t="s">
        <v>826</v>
      </c>
      <c r="C307" s="12">
        <v>0</v>
      </c>
    </row>
    <row r="308" spans="1:3" ht="15.75" customHeight="1" outlineLevel="2" x14ac:dyDescent="0.25">
      <c r="A308" s="14" t="s">
        <v>85</v>
      </c>
      <c r="B308" s="14" t="s">
        <v>29</v>
      </c>
      <c r="C308" s="12">
        <v>229167.43</v>
      </c>
    </row>
    <row r="309" spans="1:3" ht="15.75" customHeight="1" outlineLevel="2" x14ac:dyDescent="0.25">
      <c r="A309" s="14" t="s">
        <v>85</v>
      </c>
      <c r="B309" s="14" t="s">
        <v>89</v>
      </c>
      <c r="C309" s="12">
        <v>915378</v>
      </c>
    </row>
    <row r="310" spans="1:3" ht="15.75" customHeight="1" outlineLevel="2" x14ac:dyDescent="0.25">
      <c r="A310" s="14" t="s">
        <v>85</v>
      </c>
      <c r="B310" s="14" t="s">
        <v>16</v>
      </c>
      <c r="C310" s="12">
        <v>650.76</v>
      </c>
    </row>
    <row r="311" spans="1:3" ht="15.75" customHeight="1" outlineLevel="2" x14ac:dyDescent="0.25">
      <c r="A311" s="14" t="s">
        <v>85</v>
      </c>
      <c r="B311" s="14" t="s">
        <v>857</v>
      </c>
      <c r="C311" s="12">
        <v>16500</v>
      </c>
    </row>
    <row r="312" spans="1:3" ht="15.75" customHeight="1" outlineLevel="2" x14ac:dyDescent="0.25">
      <c r="A312" s="14" t="s">
        <v>85</v>
      </c>
      <c r="B312" s="14" t="s">
        <v>839</v>
      </c>
      <c r="C312" s="12">
        <v>581900</v>
      </c>
    </row>
    <row r="313" spans="1:3" ht="15.75" customHeight="1" outlineLevel="2" x14ac:dyDescent="0.25">
      <c r="A313" s="14" t="s">
        <v>85</v>
      </c>
      <c r="B313" s="14" t="s">
        <v>883</v>
      </c>
      <c r="C313" s="12">
        <v>29743.67</v>
      </c>
    </row>
    <row r="314" spans="1:3" ht="15.75" customHeight="1" outlineLevel="2" x14ac:dyDescent="0.25">
      <c r="A314" s="14" t="s">
        <v>85</v>
      </c>
      <c r="B314" s="14" t="s">
        <v>46</v>
      </c>
      <c r="C314" s="12">
        <v>831546</v>
      </c>
    </row>
    <row r="315" spans="1:3" ht="15.75" customHeight="1" outlineLevel="1" x14ac:dyDescent="0.25">
      <c r="A315" s="13" t="s">
        <v>86</v>
      </c>
      <c r="B315" s="14"/>
      <c r="C315" s="15">
        <f>SUBTOTAL(9,C301:C314)</f>
        <v>3855422.26</v>
      </c>
    </row>
    <row r="316" spans="1:3" ht="15.75" customHeight="1" outlineLevel="2" x14ac:dyDescent="0.25">
      <c r="A316" s="14" t="s">
        <v>49</v>
      </c>
      <c r="B316" s="14" t="s">
        <v>89</v>
      </c>
      <c r="C316" s="12">
        <v>14072403</v>
      </c>
    </row>
    <row r="317" spans="1:3" ht="15.75" customHeight="1" outlineLevel="2" x14ac:dyDescent="0.25">
      <c r="A317" s="14" t="s">
        <v>49</v>
      </c>
      <c r="B317" s="14" t="s">
        <v>50</v>
      </c>
      <c r="C317" s="12">
        <v>423697.28</v>
      </c>
    </row>
    <row r="318" spans="1:3" ht="15.75" customHeight="1" outlineLevel="2" x14ac:dyDescent="0.25">
      <c r="A318" s="14" t="s">
        <v>49</v>
      </c>
      <c r="B318" s="14" t="s">
        <v>32</v>
      </c>
      <c r="C318" s="12">
        <v>34800</v>
      </c>
    </row>
    <row r="319" spans="1:3" ht="15.75" customHeight="1" outlineLevel="2" x14ac:dyDescent="0.25">
      <c r="A319" s="14" t="s">
        <v>49</v>
      </c>
      <c r="B319" s="14" t="s">
        <v>29</v>
      </c>
      <c r="C319" s="12">
        <v>9923121.0999999996</v>
      </c>
    </row>
    <row r="320" spans="1:3" ht="15.75" customHeight="1" outlineLevel="2" x14ac:dyDescent="0.25">
      <c r="A320" s="14" t="s">
        <v>49</v>
      </c>
      <c r="B320" s="14" t="s">
        <v>46</v>
      </c>
      <c r="C320" s="12">
        <v>1873118</v>
      </c>
    </row>
    <row r="321" spans="1:3" ht="15.75" customHeight="1" outlineLevel="2" x14ac:dyDescent="0.25">
      <c r="A321" s="14" t="s">
        <v>49</v>
      </c>
      <c r="B321" s="14" t="s">
        <v>16</v>
      </c>
      <c r="C321" s="12">
        <v>1447.68</v>
      </c>
    </row>
    <row r="322" spans="1:3" ht="15.75" customHeight="1" outlineLevel="1" x14ac:dyDescent="0.25">
      <c r="A322" s="13" t="s">
        <v>53</v>
      </c>
      <c r="B322" s="14"/>
      <c r="C322" s="15">
        <f>SUBTOTAL(9,C316:C321)</f>
        <v>26328587.059999999</v>
      </c>
    </row>
    <row r="323" spans="1:3" ht="15.75" customHeight="1" outlineLevel="2" x14ac:dyDescent="0.25">
      <c r="A323" s="14" t="s">
        <v>102</v>
      </c>
      <c r="B323" s="14" t="s">
        <v>822</v>
      </c>
      <c r="C323" s="12">
        <v>1585355.05</v>
      </c>
    </row>
    <row r="324" spans="1:3" ht="15.75" customHeight="1" outlineLevel="2" x14ac:dyDescent="0.25">
      <c r="A324" s="14" t="s">
        <v>102</v>
      </c>
      <c r="B324" s="14" t="s">
        <v>822</v>
      </c>
      <c r="C324" s="12">
        <v>1585355.05</v>
      </c>
    </row>
    <row r="325" spans="1:3" ht="15.75" customHeight="1" outlineLevel="2" x14ac:dyDescent="0.25">
      <c r="A325" s="14" t="s">
        <v>102</v>
      </c>
      <c r="B325" s="14" t="s">
        <v>827</v>
      </c>
      <c r="C325" s="12">
        <v>22953.75</v>
      </c>
    </row>
    <row r="326" spans="1:3" ht="15.75" customHeight="1" outlineLevel="1" x14ac:dyDescent="0.25">
      <c r="A326" s="13" t="s">
        <v>945</v>
      </c>
      <c r="B326" s="14"/>
      <c r="C326" s="15">
        <f>SUBTOTAL(9,C323:C325)</f>
        <v>3193663.85</v>
      </c>
    </row>
    <row r="327" spans="1:3" ht="15.75" customHeight="1" outlineLevel="2" x14ac:dyDescent="0.25">
      <c r="A327" s="14" t="s">
        <v>103</v>
      </c>
      <c r="B327" s="14" t="s">
        <v>822</v>
      </c>
      <c r="C327" s="12">
        <v>61438040.640000001</v>
      </c>
    </row>
    <row r="328" spans="1:3" ht="15.75" customHeight="1" outlineLevel="2" x14ac:dyDescent="0.25">
      <c r="A328" s="14" t="s">
        <v>103</v>
      </c>
      <c r="B328" s="14" t="s">
        <v>89</v>
      </c>
      <c r="C328" s="12">
        <v>4484083</v>
      </c>
    </row>
    <row r="329" spans="1:3" ht="15.75" customHeight="1" outlineLevel="1" x14ac:dyDescent="0.25">
      <c r="A329" s="13" t="s">
        <v>946</v>
      </c>
      <c r="B329" s="13"/>
      <c r="C329" s="15">
        <f>SUBTOTAL(9,C327:C328)</f>
        <v>65922123.640000001</v>
      </c>
    </row>
    <row r="330" spans="1:3" ht="15.75" customHeight="1" outlineLevel="2" x14ac:dyDescent="0.25">
      <c r="A330" s="14" t="s">
        <v>105</v>
      </c>
      <c r="B330" s="14" t="s">
        <v>848</v>
      </c>
      <c r="C330" s="12">
        <v>1453</v>
      </c>
    </row>
    <row r="331" spans="1:3" ht="15.75" customHeight="1" outlineLevel="2" x14ac:dyDescent="0.25">
      <c r="A331" s="14" t="s">
        <v>105</v>
      </c>
      <c r="B331" s="14" t="s">
        <v>825</v>
      </c>
      <c r="C331" s="12">
        <v>250</v>
      </c>
    </row>
    <row r="332" spans="1:3" ht="15.75" customHeight="1" outlineLevel="2" x14ac:dyDescent="0.25">
      <c r="A332" s="14" t="s">
        <v>105</v>
      </c>
      <c r="B332" s="14" t="s">
        <v>823</v>
      </c>
      <c r="C332" s="12">
        <v>9540</v>
      </c>
    </row>
    <row r="333" spans="1:3" ht="15.75" customHeight="1" outlineLevel="2" x14ac:dyDescent="0.25">
      <c r="A333" s="14" t="s">
        <v>105</v>
      </c>
      <c r="B333" s="14" t="s">
        <v>826</v>
      </c>
      <c r="C333" s="12">
        <v>26960</v>
      </c>
    </row>
    <row r="334" spans="1:3" ht="15.75" customHeight="1" outlineLevel="2" x14ac:dyDescent="0.25">
      <c r="A334" s="14" t="s">
        <v>105</v>
      </c>
      <c r="B334" s="14" t="s">
        <v>822</v>
      </c>
      <c r="C334" s="12">
        <v>918655.65</v>
      </c>
    </row>
    <row r="335" spans="1:3" ht="15.75" customHeight="1" outlineLevel="2" x14ac:dyDescent="0.25">
      <c r="A335" s="14" t="s">
        <v>105</v>
      </c>
      <c r="B335" s="14" t="s">
        <v>24</v>
      </c>
      <c r="C335" s="12">
        <v>23112.09</v>
      </c>
    </row>
    <row r="336" spans="1:3" ht="15.75" customHeight="1" outlineLevel="2" x14ac:dyDescent="0.25">
      <c r="A336" s="14" t="s">
        <v>105</v>
      </c>
      <c r="B336" s="14" t="s">
        <v>857</v>
      </c>
      <c r="C336" s="12">
        <v>2500</v>
      </c>
    </row>
    <row r="337" spans="1:3" ht="15.75" customHeight="1" outlineLevel="2" x14ac:dyDescent="0.25">
      <c r="A337" s="14" t="s">
        <v>105</v>
      </c>
      <c r="B337" s="14" t="s">
        <v>16</v>
      </c>
      <c r="C337" s="12">
        <v>2436</v>
      </c>
    </row>
    <row r="338" spans="1:3" ht="15.75" customHeight="1" outlineLevel="1" x14ac:dyDescent="0.25">
      <c r="A338" s="13" t="s">
        <v>947</v>
      </c>
      <c r="B338" s="13"/>
      <c r="C338" s="15">
        <f>SUBTOTAL(9,C330:C337)</f>
        <v>984906.74</v>
      </c>
    </row>
    <row r="339" spans="1:3" ht="15.75" customHeight="1" outlineLevel="2" x14ac:dyDescent="0.25">
      <c r="A339" s="14" t="s">
        <v>54</v>
      </c>
      <c r="B339" s="14" t="s">
        <v>869</v>
      </c>
      <c r="C339" s="12">
        <v>924</v>
      </c>
    </row>
    <row r="340" spans="1:3" ht="15.75" customHeight="1" outlineLevel="2" x14ac:dyDescent="0.25">
      <c r="A340" s="14" t="s">
        <v>54</v>
      </c>
      <c r="B340" s="14" t="s">
        <v>16</v>
      </c>
      <c r="C340" s="12">
        <v>0</v>
      </c>
    </row>
    <row r="341" spans="1:3" ht="15.75" customHeight="1" outlineLevel="2" x14ac:dyDescent="0.25">
      <c r="A341" s="14" t="s">
        <v>54</v>
      </c>
      <c r="B341" s="14" t="s">
        <v>884</v>
      </c>
      <c r="C341" s="12">
        <v>18034</v>
      </c>
    </row>
    <row r="342" spans="1:3" ht="15.75" customHeight="1" outlineLevel="2" x14ac:dyDescent="0.25">
      <c r="A342" s="14" t="s">
        <v>54</v>
      </c>
      <c r="B342" s="14" t="s">
        <v>843</v>
      </c>
      <c r="C342" s="12">
        <v>8978</v>
      </c>
    </row>
    <row r="343" spans="1:3" ht="15.75" customHeight="1" outlineLevel="2" x14ac:dyDescent="0.25">
      <c r="A343" s="14" t="s">
        <v>54</v>
      </c>
      <c r="B343" s="14" t="s">
        <v>837</v>
      </c>
      <c r="C343" s="12">
        <v>0</v>
      </c>
    </row>
    <row r="344" spans="1:3" ht="15.75" customHeight="1" outlineLevel="2" x14ac:dyDescent="0.25">
      <c r="A344" s="14" t="s">
        <v>54</v>
      </c>
      <c r="B344" s="14" t="s">
        <v>46</v>
      </c>
      <c r="C344" s="12">
        <v>3584</v>
      </c>
    </row>
    <row r="345" spans="1:3" ht="15.75" customHeight="1" outlineLevel="2" x14ac:dyDescent="0.25">
      <c r="A345" s="14" t="s">
        <v>54</v>
      </c>
      <c r="B345" s="14" t="s">
        <v>839</v>
      </c>
      <c r="C345" s="12">
        <v>0</v>
      </c>
    </row>
    <row r="346" spans="1:3" ht="15.75" customHeight="1" outlineLevel="2" x14ac:dyDescent="0.25">
      <c r="A346" s="14" t="s">
        <v>54</v>
      </c>
      <c r="B346" s="14" t="s">
        <v>885</v>
      </c>
      <c r="C346" s="12">
        <v>1303</v>
      </c>
    </row>
    <row r="347" spans="1:3" ht="15.75" customHeight="1" outlineLevel="2" x14ac:dyDescent="0.25">
      <c r="A347" s="14" t="s">
        <v>54</v>
      </c>
      <c r="B347" s="14" t="s">
        <v>824</v>
      </c>
      <c r="C347" s="12">
        <v>471714</v>
      </c>
    </row>
    <row r="348" spans="1:3" ht="15.75" customHeight="1" outlineLevel="2" x14ac:dyDescent="0.25">
      <c r="A348" s="14" t="s">
        <v>54</v>
      </c>
      <c r="B348" s="14" t="s">
        <v>24</v>
      </c>
      <c r="C348" s="12">
        <v>3804687</v>
      </c>
    </row>
    <row r="349" spans="1:3" ht="15.75" customHeight="1" outlineLevel="2" x14ac:dyDescent="0.25">
      <c r="A349" s="14" t="s">
        <v>54</v>
      </c>
      <c r="B349" s="14" t="s">
        <v>852</v>
      </c>
      <c r="C349" s="12">
        <v>148350</v>
      </c>
    </row>
    <row r="350" spans="1:3" ht="15.75" customHeight="1" outlineLevel="2" x14ac:dyDescent="0.25">
      <c r="A350" s="14" t="s">
        <v>54</v>
      </c>
      <c r="B350" s="14" t="s">
        <v>831</v>
      </c>
      <c r="C350" s="12">
        <v>0</v>
      </c>
    </row>
    <row r="351" spans="1:3" ht="15.75" customHeight="1" outlineLevel="2" x14ac:dyDescent="0.25">
      <c r="A351" s="14" t="s">
        <v>54</v>
      </c>
      <c r="B351" s="14" t="s">
        <v>858</v>
      </c>
      <c r="C351" s="12">
        <v>7166</v>
      </c>
    </row>
    <row r="352" spans="1:3" ht="15.75" customHeight="1" outlineLevel="2" x14ac:dyDescent="0.25">
      <c r="A352" s="14" t="s">
        <v>54</v>
      </c>
      <c r="B352" s="14" t="s">
        <v>886</v>
      </c>
      <c r="C352" s="12">
        <v>536</v>
      </c>
    </row>
    <row r="353" spans="1:3" ht="15.75" customHeight="1" outlineLevel="2" x14ac:dyDescent="0.25">
      <c r="A353" s="14" t="s">
        <v>54</v>
      </c>
      <c r="B353" s="14" t="s">
        <v>841</v>
      </c>
      <c r="C353" s="12">
        <v>537372</v>
      </c>
    </row>
    <row r="354" spans="1:3" ht="15.75" customHeight="1" outlineLevel="2" x14ac:dyDescent="0.25">
      <c r="A354" s="14" t="s">
        <v>54</v>
      </c>
      <c r="B354" s="14" t="s">
        <v>827</v>
      </c>
      <c r="C354" s="12">
        <v>229399</v>
      </c>
    </row>
    <row r="355" spans="1:3" ht="15.75" customHeight="1" outlineLevel="2" x14ac:dyDescent="0.25">
      <c r="A355" s="14" t="s">
        <v>54</v>
      </c>
      <c r="B355" s="14" t="s">
        <v>846</v>
      </c>
      <c r="C355" s="12">
        <v>0</v>
      </c>
    </row>
    <row r="356" spans="1:3" ht="15.75" customHeight="1" outlineLevel="2" x14ac:dyDescent="0.25">
      <c r="A356" s="14" t="s">
        <v>54</v>
      </c>
      <c r="B356" s="14" t="s">
        <v>887</v>
      </c>
      <c r="C356" s="12">
        <v>0</v>
      </c>
    </row>
    <row r="357" spans="1:3" ht="15.75" customHeight="1" outlineLevel="2" x14ac:dyDescent="0.25">
      <c r="A357" s="14" t="s">
        <v>54</v>
      </c>
      <c r="B357" s="14" t="s">
        <v>888</v>
      </c>
      <c r="C357" s="12">
        <v>0</v>
      </c>
    </row>
    <row r="358" spans="1:3" ht="15.75" customHeight="1" outlineLevel="2" x14ac:dyDescent="0.25">
      <c r="A358" s="14" t="s">
        <v>54</v>
      </c>
      <c r="B358" s="14" t="s">
        <v>889</v>
      </c>
      <c r="C358" s="12">
        <v>1450</v>
      </c>
    </row>
    <row r="359" spans="1:3" ht="15.75" customHeight="1" outlineLevel="2" x14ac:dyDescent="0.25">
      <c r="A359" s="14" t="s">
        <v>54</v>
      </c>
      <c r="B359" s="14" t="s">
        <v>830</v>
      </c>
      <c r="C359" s="12">
        <v>2181</v>
      </c>
    </row>
    <row r="360" spans="1:3" ht="15.75" customHeight="1" outlineLevel="2" x14ac:dyDescent="0.25">
      <c r="A360" s="14" t="s">
        <v>54</v>
      </c>
      <c r="B360" s="14" t="s">
        <v>860</v>
      </c>
      <c r="C360" s="12">
        <v>0</v>
      </c>
    </row>
    <row r="361" spans="1:3" ht="15.75" customHeight="1" outlineLevel="2" x14ac:dyDescent="0.25">
      <c r="A361" s="14" t="s">
        <v>54</v>
      </c>
      <c r="B361" s="14" t="s">
        <v>4</v>
      </c>
      <c r="C361" s="12">
        <v>18854</v>
      </c>
    </row>
    <row r="362" spans="1:3" ht="15.75" customHeight="1" outlineLevel="2" x14ac:dyDescent="0.25">
      <c r="A362" s="14" t="s">
        <v>54</v>
      </c>
      <c r="B362" s="14" t="s">
        <v>823</v>
      </c>
      <c r="C362" s="12">
        <v>0</v>
      </c>
    </row>
    <row r="363" spans="1:3" ht="15.75" customHeight="1" outlineLevel="2" x14ac:dyDescent="0.25">
      <c r="A363" s="14" t="s">
        <v>54</v>
      </c>
      <c r="B363" s="14" t="s">
        <v>856</v>
      </c>
      <c r="C363" s="12">
        <v>0</v>
      </c>
    </row>
    <row r="364" spans="1:3" ht="15.75" customHeight="1" outlineLevel="2" x14ac:dyDescent="0.25">
      <c r="A364" s="14" t="s">
        <v>54</v>
      </c>
      <c r="B364" s="14" t="s">
        <v>69</v>
      </c>
      <c r="C364" s="12">
        <v>34672</v>
      </c>
    </row>
    <row r="365" spans="1:3" ht="15.75" customHeight="1" outlineLevel="2" x14ac:dyDescent="0.25">
      <c r="A365" s="14" t="s">
        <v>54</v>
      </c>
      <c r="B365" s="14" t="s">
        <v>848</v>
      </c>
      <c r="C365" s="12">
        <v>0</v>
      </c>
    </row>
    <row r="366" spans="1:3" ht="15.75" customHeight="1" outlineLevel="2" x14ac:dyDescent="0.25">
      <c r="A366" s="14" t="s">
        <v>54</v>
      </c>
      <c r="B366" s="14" t="s">
        <v>818</v>
      </c>
      <c r="C366" s="12">
        <v>0</v>
      </c>
    </row>
    <row r="367" spans="1:3" ht="15.75" customHeight="1" outlineLevel="2" x14ac:dyDescent="0.25">
      <c r="A367" s="14" t="s">
        <v>54</v>
      </c>
      <c r="B367" s="14" t="s">
        <v>41</v>
      </c>
      <c r="C367" s="12">
        <v>52000</v>
      </c>
    </row>
    <row r="368" spans="1:3" ht="15.75" customHeight="1" outlineLevel="2" x14ac:dyDescent="0.25">
      <c r="A368" s="14" t="s">
        <v>54</v>
      </c>
      <c r="B368" s="14" t="s">
        <v>851</v>
      </c>
      <c r="C368" s="12">
        <v>0</v>
      </c>
    </row>
    <row r="369" spans="1:3" ht="15.75" customHeight="1" outlineLevel="2" x14ac:dyDescent="0.25">
      <c r="A369" s="14" t="s">
        <v>54</v>
      </c>
      <c r="B369" s="14" t="s">
        <v>29</v>
      </c>
      <c r="C369" s="12">
        <v>656149</v>
      </c>
    </row>
    <row r="370" spans="1:3" ht="15.75" customHeight="1" outlineLevel="2" x14ac:dyDescent="0.25">
      <c r="A370" s="14" t="s">
        <v>54</v>
      </c>
      <c r="B370" s="14" t="s">
        <v>89</v>
      </c>
      <c r="C370" s="12">
        <v>0</v>
      </c>
    </row>
    <row r="371" spans="1:3" ht="15.75" customHeight="1" outlineLevel="2" x14ac:dyDescent="0.25">
      <c r="A371" s="14" t="s">
        <v>54</v>
      </c>
      <c r="B371" s="14" t="s">
        <v>5</v>
      </c>
      <c r="C371" s="12">
        <v>0</v>
      </c>
    </row>
    <row r="372" spans="1:3" ht="15.75" customHeight="1" outlineLevel="2" x14ac:dyDescent="0.25">
      <c r="A372" s="14" t="s">
        <v>54</v>
      </c>
      <c r="B372" s="14" t="s">
        <v>825</v>
      </c>
      <c r="C372" s="12">
        <v>900508</v>
      </c>
    </row>
    <row r="373" spans="1:3" ht="15.75" customHeight="1" outlineLevel="2" x14ac:dyDescent="0.25">
      <c r="A373" s="14" t="s">
        <v>54</v>
      </c>
      <c r="B373" s="14" t="s">
        <v>826</v>
      </c>
      <c r="C373" s="12">
        <v>215097</v>
      </c>
    </row>
    <row r="374" spans="1:3" ht="15.75" customHeight="1" outlineLevel="2" x14ac:dyDescent="0.25">
      <c r="A374" s="14" t="s">
        <v>54</v>
      </c>
      <c r="B374" s="14" t="s">
        <v>822</v>
      </c>
      <c r="C374" s="12">
        <v>351686</v>
      </c>
    </row>
    <row r="375" spans="1:3" ht="15.75" customHeight="1" outlineLevel="2" x14ac:dyDescent="0.25">
      <c r="A375" s="14" t="s">
        <v>54</v>
      </c>
      <c r="B375" s="14" t="s">
        <v>833</v>
      </c>
      <c r="C375" s="12">
        <v>6930</v>
      </c>
    </row>
    <row r="376" spans="1:3" ht="15.75" customHeight="1" outlineLevel="2" x14ac:dyDescent="0.25">
      <c r="A376" s="14" t="s">
        <v>54</v>
      </c>
      <c r="B376" s="14" t="s">
        <v>835</v>
      </c>
      <c r="C376" s="12">
        <v>457364</v>
      </c>
    </row>
    <row r="377" spans="1:3" ht="15.75" customHeight="1" outlineLevel="2" x14ac:dyDescent="0.25">
      <c r="A377" s="14" t="s">
        <v>54</v>
      </c>
      <c r="B377" s="14" t="s">
        <v>849</v>
      </c>
      <c r="C377" s="12">
        <v>0</v>
      </c>
    </row>
    <row r="378" spans="1:3" ht="15.75" customHeight="1" outlineLevel="2" x14ac:dyDescent="0.25">
      <c r="A378" s="14" t="s">
        <v>54</v>
      </c>
      <c r="B378" s="14" t="s">
        <v>890</v>
      </c>
      <c r="C378" s="12">
        <v>0</v>
      </c>
    </row>
    <row r="379" spans="1:3" ht="15.75" customHeight="1" outlineLevel="2" x14ac:dyDescent="0.25">
      <c r="A379" s="14" t="s">
        <v>54</v>
      </c>
      <c r="B379" s="14" t="s">
        <v>891</v>
      </c>
      <c r="C379" s="12">
        <v>0</v>
      </c>
    </row>
    <row r="380" spans="1:3" ht="15.75" customHeight="1" outlineLevel="2" x14ac:dyDescent="0.25">
      <c r="A380" s="14" t="s">
        <v>54</v>
      </c>
      <c r="B380" s="14" t="s">
        <v>48</v>
      </c>
      <c r="C380" s="12">
        <v>0</v>
      </c>
    </row>
    <row r="381" spans="1:3" ht="15.75" customHeight="1" outlineLevel="2" x14ac:dyDescent="0.25">
      <c r="A381" s="14" t="s">
        <v>54</v>
      </c>
      <c r="B381" s="14" t="s">
        <v>52</v>
      </c>
      <c r="C381" s="12">
        <v>50803</v>
      </c>
    </row>
    <row r="382" spans="1:3" ht="15.75" customHeight="1" outlineLevel="2" x14ac:dyDescent="0.25">
      <c r="A382" s="14" t="s">
        <v>54</v>
      </c>
      <c r="B382" s="14" t="s">
        <v>883</v>
      </c>
      <c r="C382" s="12">
        <v>27053</v>
      </c>
    </row>
    <row r="383" spans="1:3" ht="15.75" customHeight="1" outlineLevel="2" x14ac:dyDescent="0.25">
      <c r="A383" s="14" t="s">
        <v>54</v>
      </c>
      <c r="B383" s="14" t="s">
        <v>819</v>
      </c>
      <c r="C383" s="12">
        <v>0</v>
      </c>
    </row>
    <row r="384" spans="1:3" ht="15.75" customHeight="1" outlineLevel="2" x14ac:dyDescent="0.25">
      <c r="A384" s="14" t="s">
        <v>54</v>
      </c>
      <c r="B384" s="14" t="s">
        <v>892</v>
      </c>
      <c r="C384" s="12">
        <v>0</v>
      </c>
    </row>
    <row r="385" spans="1:3" ht="15.75" customHeight="1" outlineLevel="1" x14ac:dyDescent="0.25">
      <c r="A385" s="13" t="s">
        <v>55</v>
      </c>
      <c r="B385" s="14"/>
      <c r="C385" s="15">
        <f>SUBTOTAL(9,C339:C384)</f>
        <v>8006794</v>
      </c>
    </row>
    <row r="386" spans="1:3" ht="15.75" customHeight="1" outlineLevel="2" x14ac:dyDescent="0.25">
      <c r="A386" s="14" t="s">
        <v>56</v>
      </c>
      <c r="B386" s="14" t="s">
        <v>46</v>
      </c>
      <c r="C386" s="12">
        <v>383</v>
      </c>
    </row>
    <row r="387" spans="1:3" ht="15.75" customHeight="1" outlineLevel="2" x14ac:dyDescent="0.25">
      <c r="A387" s="14" t="s">
        <v>56</v>
      </c>
      <c r="B387" s="14" t="s">
        <v>16</v>
      </c>
      <c r="C387" s="12">
        <v>1005.72</v>
      </c>
    </row>
    <row r="388" spans="1:3" ht="15.75" customHeight="1" outlineLevel="2" x14ac:dyDescent="0.25">
      <c r="A388" s="14" t="s">
        <v>56</v>
      </c>
      <c r="B388" s="14" t="s">
        <v>893</v>
      </c>
      <c r="C388" s="12">
        <v>950.01</v>
      </c>
    </row>
    <row r="389" spans="1:3" ht="15.75" customHeight="1" outlineLevel="2" x14ac:dyDescent="0.25">
      <c r="A389" s="14" t="s">
        <v>56</v>
      </c>
      <c r="B389" s="14" t="s">
        <v>848</v>
      </c>
      <c r="C389" s="12">
        <v>3682</v>
      </c>
    </row>
    <row r="390" spans="1:3" ht="15.75" customHeight="1" outlineLevel="2" x14ac:dyDescent="0.25">
      <c r="A390" s="14" t="s">
        <v>56</v>
      </c>
      <c r="B390" s="14" t="s">
        <v>854</v>
      </c>
      <c r="C390" s="12">
        <v>1000</v>
      </c>
    </row>
    <row r="391" spans="1:3" ht="15.75" customHeight="1" outlineLevel="2" x14ac:dyDescent="0.25">
      <c r="A391" s="14" t="s">
        <v>56</v>
      </c>
      <c r="B391" s="14" t="s">
        <v>827</v>
      </c>
      <c r="C391" s="12">
        <v>22217.57</v>
      </c>
    </row>
    <row r="392" spans="1:3" ht="15.75" customHeight="1" outlineLevel="2" x14ac:dyDescent="0.25">
      <c r="A392" s="14" t="s">
        <v>56</v>
      </c>
      <c r="B392" s="14" t="s">
        <v>894</v>
      </c>
      <c r="C392" s="12">
        <v>1000</v>
      </c>
    </row>
    <row r="393" spans="1:3" ht="15.75" customHeight="1" outlineLevel="2" x14ac:dyDescent="0.25">
      <c r="A393" s="14" t="s">
        <v>56</v>
      </c>
      <c r="B393" s="14" t="s">
        <v>826</v>
      </c>
      <c r="C393" s="12">
        <v>75766.8</v>
      </c>
    </row>
    <row r="394" spans="1:3" ht="15.75" customHeight="1" outlineLevel="2" x14ac:dyDescent="0.25">
      <c r="A394" s="14" t="s">
        <v>56</v>
      </c>
      <c r="B394" s="14" t="s">
        <v>32</v>
      </c>
      <c r="C394" s="12">
        <v>1614.4</v>
      </c>
    </row>
    <row r="395" spans="1:3" ht="15.75" customHeight="1" outlineLevel="2" x14ac:dyDescent="0.25">
      <c r="A395" s="14" t="s">
        <v>56</v>
      </c>
      <c r="B395" s="14" t="s">
        <v>80</v>
      </c>
      <c r="C395" s="12">
        <v>6095</v>
      </c>
    </row>
    <row r="396" spans="1:3" ht="15.75" customHeight="1" outlineLevel="2" x14ac:dyDescent="0.25">
      <c r="A396" s="14" t="s">
        <v>56</v>
      </c>
      <c r="B396" s="14" t="s">
        <v>855</v>
      </c>
      <c r="C396" s="12">
        <v>0</v>
      </c>
    </row>
    <row r="397" spans="1:3" ht="15.75" customHeight="1" outlineLevel="2" x14ac:dyDescent="0.25">
      <c r="A397" s="14" t="s">
        <v>56</v>
      </c>
      <c r="B397" s="14" t="s">
        <v>865</v>
      </c>
      <c r="C397" s="12">
        <v>4387.12</v>
      </c>
    </row>
    <row r="398" spans="1:3" ht="15.75" customHeight="1" outlineLevel="2" x14ac:dyDescent="0.25">
      <c r="A398" s="14" t="s">
        <v>56</v>
      </c>
      <c r="B398" s="14" t="s">
        <v>824</v>
      </c>
      <c r="C398" s="12">
        <v>12012.1</v>
      </c>
    </row>
    <row r="399" spans="1:3" ht="15.75" customHeight="1" outlineLevel="2" x14ac:dyDescent="0.25">
      <c r="A399" s="14" t="s">
        <v>56</v>
      </c>
      <c r="B399" s="14" t="s">
        <v>825</v>
      </c>
      <c r="C399" s="12">
        <v>42837.13</v>
      </c>
    </row>
    <row r="400" spans="1:3" ht="15.75" customHeight="1" outlineLevel="2" x14ac:dyDescent="0.25">
      <c r="A400" s="14" t="s">
        <v>56</v>
      </c>
      <c r="B400" s="14" t="s">
        <v>868</v>
      </c>
      <c r="C400" s="12">
        <v>2784</v>
      </c>
    </row>
    <row r="401" spans="1:3" ht="15.75" customHeight="1" outlineLevel="2" x14ac:dyDescent="0.25">
      <c r="A401" s="14" t="s">
        <v>56</v>
      </c>
      <c r="B401" s="14" t="s">
        <v>847</v>
      </c>
      <c r="C401" s="12">
        <v>33000</v>
      </c>
    </row>
    <row r="402" spans="1:3" ht="15.75" customHeight="1" outlineLevel="2" x14ac:dyDescent="0.25">
      <c r="A402" s="14" t="s">
        <v>56</v>
      </c>
      <c r="B402" s="14" t="s">
        <v>858</v>
      </c>
      <c r="C402" s="12">
        <v>460</v>
      </c>
    </row>
    <row r="403" spans="1:3" ht="15.75" customHeight="1" outlineLevel="2" x14ac:dyDescent="0.25">
      <c r="A403" s="14" t="s">
        <v>56</v>
      </c>
      <c r="B403" s="14" t="s">
        <v>895</v>
      </c>
      <c r="C403" s="12">
        <v>0</v>
      </c>
    </row>
    <row r="404" spans="1:3" ht="15.75" customHeight="1" outlineLevel="2" x14ac:dyDescent="0.25">
      <c r="A404" s="14" t="s">
        <v>56</v>
      </c>
      <c r="B404" s="14" t="s">
        <v>861</v>
      </c>
      <c r="C404" s="12">
        <v>6403.2</v>
      </c>
    </row>
    <row r="405" spans="1:3" ht="15.75" customHeight="1" outlineLevel="2" x14ac:dyDescent="0.25">
      <c r="A405" s="14" t="s">
        <v>56</v>
      </c>
      <c r="B405" s="14" t="s">
        <v>890</v>
      </c>
      <c r="C405" s="12">
        <v>29000</v>
      </c>
    </row>
    <row r="406" spans="1:3" ht="15.75" customHeight="1" outlineLevel="2" x14ac:dyDescent="0.25">
      <c r="A406" s="14" t="s">
        <v>56</v>
      </c>
      <c r="B406" s="14" t="s">
        <v>884</v>
      </c>
      <c r="C406" s="12">
        <v>4930</v>
      </c>
    </row>
    <row r="407" spans="1:3" ht="15.75" customHeight="1" outlineLevel="2" x14ac:dyDescent="0.25">
      <c r="A407" s="14" t="s">
        <v>56</v>
      </c>
      <c r="B407" s="14" t="s">
        <v>877</v>
      </c>
      <c r="C407" s="12">
        <v>1160</v>
      </c>
    </row>
    <row r="408" spans="1:3" ht="15.75" customHeight="1" outlineLevel="2" x14ac:dyDescent="0.25">
      <c r="A408" s="14" t="s">
        <v>56</v>
      </c>
      <c r="B408" s="14" t="s">
        <v>860</v>
      </c>
      <c r="C408" s="12">
        <v>0</v>
      </c>
    </row>
    <row r="409" spans="1:3" ht="15.75" customHeight="1" outlineLevel="2" x14ac:dyDescent="0.25">
      <c r="A409" s="14" t="s">
        <v>56</v>
      </c>
      <c r="B409" s="14" t="s">
        <v>872</v>
      </c>
      <c r="C409" s="12">
        <v>7849</v>
      </c>
    </row>
    <row r="410" spans="1:3" ht="15.75" customHeight="1" outlineLevel="2" x14ac:dyDescent="0.25">
      <c r="A410" s="14" t="s">
        <v>56</v>
      </c>
      <c r="B410" s="14" t="s">
        <v>822</v>
      </c>
      <c r="C410" s="12">
        <v>1587638.66</v>
      </c>
    </row>
    <row r="411" spans="1:3" ht="15.75" customHeight="1" outlineLevel="2" x14ac:dyDescent="0.25">
      <c r="A411" s="14" t="s">
        <v>56</v>
      </c>
      <c r="B411" s="14" t="s">
        <v>819</v>
      </c>
      <c r="C411" s="12">
        <v>6700</v>
      </c>
    </row>
    <row r="412" spans="1:3" ht="15.75" customHeight="1" outlineLevel="2" x14ac:dyDescent="0.25">
      <c r="A412" s="14" t="s">
        <v>56</v>
      </c>
      <c r="B412" s="14" t="s">
        <v>846</v>
      </c>
      <c r="C412" s="12">
        <v>0</v>
      </c>
    </row>
    <row r="413" spans="1:3" ht="15.75" customHeight="1" outlineLevel="2" x14ac:dyDescent="0.25">
      <c r="A413" s="14" t="s">
        <v>56</v>
      </c>
      <c r="B413" s="14" t="s">
        <v>823</v>
      </c>
      <c r="C413" s="12">
        <v>8894.01</v>
      </c>
    </row>
    <row r="414" spans="1:3" ht="15.75" customHeight="1" outlineLevel="2" x14ac:dyDescent="0.25">
      <c r="A414" s="14" t="s">
        <v>56</v>
      </c>
      <c r="B414" s="14" t="s">
        <v>89</v>
      </c>
      <c r="C414" s="12">
        <v>1623863</v>
      </c>
    </row>
    <row r="415" spans="1:3" ht="15.75" customHeight="1" outlineLevel="2" x14ac:dyDescent="0.25">
      <c r="A415" s="14" t="s">
        <v>56</v>
      </c>
      <c r="B415" s="14" t="s">
        <v>881</v>
      </c>
      <c r="C415" s="12">
        <v>340101</v>
      </c>
    </row>
    <row r="416" spans="1:3" ht="15.75" customHeight="1" outlineLevel="2" x14ac:dyDescent="0.25">
      <c r="A416" s="14" t="s">
        <v>56</v>
      </c>
      <c r="B416" s="14" t="s">
        <v>896</v>
      </c>
      <c r="C416" s="12">
        <v>48</v>
      </c>
    </row>
    <row r="417" spans="1:3" ht="15.75" customHeight="1" outlineLevel="2" x14ac:dyDescent="0.25">
      <c r="A417" s="14" t="s">
        <v>56</v>
      </c>
      <c r="B417" s="14" t="s">
        <v>851</v>
      </c>
      <c r="C417" s="12">
        <v>20475.41</v>
      </c>
    </row>
    <row r="418" spans="1:3" ht="15.75" customHeight="1" outlineLevel="2" x14ac:dyDescent="0.25">
      <c r="A418" s="14" t="s">
        <v>56</v>
      </c>
      <c r="B418" s="14" t="s">
        <v>831</v>
      </c>
      <c r="C418" s="12">
        <v>6376.8</v>
      </c>
    </row>
    <row r="419" spans="1:3" ht="15.75" customHeight="1" outlineLevel="2" x14ac:dyDescent="0.25">
      <c r="A419" s="14" t="s">
        <v>56</v>
      </c>
      <c r="B419" s="14" t="s">
        <v>833</v>
      </c>
      <c r="C419" s="12">
        <v>2514.04</v>
      </c>
    </row>
    <row r="420" spans="1:3" ht="15.75" customHeight="1" outlineLevel="2" x14ac:dyDescent="0.25">
      <c r="A420" s="14" t="s">
        <v>56</v>
      </c>
      <c r="B420" s="14" t="s">
        <v>31</v>
      </c>
      <c r="C420" s="12">
        <v>465</v>
      </c>
    </row>
    <row r="421" spans="1:3" ht="15.75" customHeight="1" outlineLevel="2" x14ac:dyDescent="0.25">
      <c r="A421" s="14" t="s">
        <v>56</v>
      </c>
      <c r="B421" s="14" t="s">
        <v>9</v>
      </c>
      <c r="C421" s="12">
        <v>0</v>
      </c>
    </row>
    <row r="422" spans="1:3" ht="15.75" customHeight="1" outlineLevel="2" x14ac:dyDescent="0.25">
      <c r="A422" s="14" t="s">
        <v>56</v>
      </c>
      <c r="B422" s="14" t="s">
        <v>33</v>
      </c>
      <c r="C422" s="12">
        <v>40382.49</v>
      </c>
    </row>
    <row r="423" spans="1:3" ht="15.75" customHeight="1" outlineLevel="2" x14ac:dyDescent="0.25">
      <c r="A423" s="14" t="s">
        <v>56</v>
      </c>
      <c r="B423" s="14" t="s">
        <v>849</v>
      </c>
      <c r="C423" s="12">
        <v>3257.02</v>
      </c>
    </row>
    <row r="424" spans="1:3" ht="15.75" customHeight="1" outlineLevel="2" x14ac:dyDescent="0.25">
      <c r="A424" s="14" t="s">
        <v>56</v>
      </c>
      <c r="B424" s="14" t="s">
        <v>889</v>
      </c>
      <c r="C424" s="12">
        <v>1390</v>
      </c>
    </row>
    <row r="425" spans="1:3" ht="15.75" customHeight="1" outlineLevel="2" x14ac:dyDescent="0.25">
      <c r="A425" s="14" t="s">
        <v>56</v>
      </c>
      <c r="B425" s="14" t="s">
        <v>18</v>
      </c>
      <c r="C425" s="12">
        <v>7400</v>
      </c>
    </row>
    <row r="426" spans="1:3" ht="15.75" customHeight="1" outlineLevel="2" x14ac:dyDescent="0.25">
      <c r="A426" s="14" t="s">
        <v>56</v>
      </c>
      <c r="B426" s="14" t="s">
        <v>63</v>
      </c>
      <c r="C426" s="12">
        <v>401</v>
      </c>
    </row>
    <row r="427" spans="1:3" ht="15.75" customHeight="1" outlineLevel="2" x14ac:dyDescent="0.25">
      <c r="A427" s="14" t="s">
        <v>56</v>
      </c>
      <c r="B427" s="14" t="s">
        <v>897</v>
      </c>
      <c r="C427" s="12">
        <v>4841.3999999999996</v>
      </c>
    </row>
    <row r="428" spans="1:3" ht="15.75" customHeight="1" outlineLevel="2" x14ac:dyDescent="0.25">
      <c r="A428" s="14" t="s">
        <v>56</v>
      </c>
      <c r="B428" s="14" t="s">
        <v>17</v>
      </c>
      <c r="C428" s="12">
        <v>0</v>
      </c>
    </row>
    <row r="429" spans="1:3" ht="15.75" customHeight="1" outlineLevel="2" x14ac:dyDescent="0.25">
      <c r="A429" s="14" t="s">
        <v>56</v>
      </c>
      <c r="B429" s="14" t="s">
        <v>29</v>
      </c>
      <c r="C429" s="12">
        <v>387689.27</v>
      </c>
    </row>
    <row r="430" spans="1:3" ht="15.75" customHeight="1" outlineLevel="2" x14ac:dyDescent="0.25">
      <c r="A430" s="14" t="s">
        <v>56</v>
      </c>
      <c r="B430" s="14" t="s">
        <v>24</v>
      </c>
      <c r="C430" s="12">
        <v>44827.8</v>
      </c>
    </row>
    <row r="431" spans="1:3" ht="15.75" customHeight="1" outlineLevel="1" x14ac:dyDescent="0.25">
      <c r="A431" s="13" t="s">
        <v>57</v>
      </c>
      <c r="B431" s="14"/>
      <c r="C431" s="15">
        <f>SUBTOTAL(9,C386:C430)</f>
        <v>4345801.95</v>
      </c>
    </row>
    <row r="432" spans="1:3" ht="15.75" customHeight="1" outlineLevel="2" x14ac:dyDescent="0.25">
      <c r="A432" s="14" t="s">
        <v>106</v>
      </c>
      <c r="B432" s="14" t="s">
        <v>826</v>
      </c>
      <c r="C432" s="12">
        <v>0</v>
      </c>
    </row>
    <row r="433" spans="1:3" ht="15.75" customHeight="1" outlineLevel="2" x14ac:dyDescent="0.25">
      <c r="A433" s="14" t="s">
        <v>106</v>
      </c>
      <c r="B433" s="14" t="s">
        <v>89</v>
      </c>
      <c r="C433" s="12">
        <v>10441</v>
      </c>
    </row>
    <row r="434" spans="1:3" ht="15.75" customHeight="1" outlineLevel="2" x14ac:dyDescent="0.25">
      <c r="A434" s="14" t="s">
        <v>106</v>
      </c>
      <c r="B434" s="14" t="s">
        <v>822</v>
      </c>
      <c r="C434" s="12">
        <v>1044270.8</v>
      </c>
    </row>
    <row r="435" spans="1:3" ht="15.75" customHeight="1" outlineLevel="2" x14ac:dyDescent="0.25">
      <c r="A435" s="14" t="s">
        <v>106</v>
      </c>
      <c r="B435" s="14" t="s">
        <v>29</v>
      </c>
      <c r="C435" s="12">
        <v>205809</v>
      </c>
    </row>
    <row r="436" spans="1:3" ht="15.75" customHeight="1" outlineLevel="2" x14ac:dyDescent="0.25">
      <c r="A436" s="14" t="s">
        <v>106</v>
      </c>
      <c r="B436" s="14" t="s">
        <v>834</v>
      </c>
      <c r="C436" s="12">
        <v>0</v>
      </c>
    </row>
    <row r="437" spans="1:3" ht="15.75" customHeight="1" outlineLevel="2" x14ac:dyDescent="0.25">
      <c r="A437" s="14" t="s">
        <v>106</v>
      </c>
      <c r="B437" s="14" t="s">
        <v>823</v>
      </c>
      <c r="C437" s="12">
        <v>0</v>
      </c>
    </row>
    <row r="438" spans="1:3" ht="15.75" customHeight="1" outlineLevel="2" x14ac:dyDescent="0.25">
      <c r="A438" s="14" t="s">
        <v>106</v>
      </c>
      <c r="B438" s="14" t="s">
        <v>825</v>
      </c>
      <c r="C438" s="12">
        <v>0</v>
      </c>
    </row>
    <row r="439" spans="1:3" ht="15.75" customHeight="1" outlineLevel="2" x14ac:dyDescent="0.25">
      <c r="A439" s="14" t="s">
        <v>106</v>
      </c>
      <c r="B439" s="14" t="s">
        <v>16</v>
      </c>
      <c r="C439" s="12">
        <v>315.52</v>
      </c>
    </row>
    <row r="440" spans="1:3" ht="15.75" customHeight="1" outlineLevel="2" x14ac:dyDescent="0.25">
      <c r="A440" s="14" t="s">
        <v>106</v>
      </c>
      <c r="B440" s="14" t="s">
        <v>827</v>
      </c>
      <c r="C440" s="12">
        <v>0</v>
      </c>
    </row>
    <row r="441" spans="1:3" ht="15.75" customHeight="1" outlineLevel="1" x14ac:dyDescent="0.25">
      <c r="A441" s="13" t="s">
        <v>948</v>
      </c>
      <c r="B441" s="14"/>
      <c r="C441" s="15">
        <f>+SUBTOTAL(9,C432:C440)</f>
        <v>1260836.32</v>
      </c>
    </row>
    <row r="442" spans="1:3" ht="15.75" customHeight="1" outlineLevel="2" x14ac:dyDescent="0.25">
      <c r="A442" s="14" t="s">
        <v>107</v>
      </c>
      <c r="B442" s="14" t="s">
        <v>817</v>
      </c>
      <c r="C442" s="12">
        <v>855205.06</v>
      </c>
    </row>
    <row r="443" spans="1:3" ht="15.75" customHeight="1" outlineLevel="1" x14ac:dyDescent="0.25">
      <c r="A443" s="13" t="s">
        <v>949</v>
      </c>
      <c r="B443" s="14"/>
      <c r="C443" s="15">
        <f>+SUBTOTAL(9,C442)</f>
        <v>855205.06</v>
      </c>
    </row>
    <row r="444" spans="1:3" ht="15.75" customHeight="1" outlineLevel="2" x14ac:dyDescent="0.25">
      <c r="A444" s="14" t="s">
        <v>58</v>
      </c>
      <c r="B444" s="14" t="s">
        <v>848</v>
      </c>
      <c r="C444" s="12">
        <v>0</v>
      </c>
    </row>
    <row r="445" spans="1:3" ht="15.75" customHeight="1" outlineLevel="2" x14ac:dyDescent="0.25">
      <c r="A445" s="14" t="s">
        <v>58</v>
      </c>
      <c r="B445" s="14" t="s">
        <v>881</v>
      </c>
      <c r="C445" s="12">
        <v>429100</v>
      </c>
    </row>
    <row r="446" spans="1:3" ht="15.75" customHeight="1" outlineLevel="2" x14ac:dyDescent="0.25">
      <c r="A446" s="14" t="s">
        <v>58</v>
      </c>
      <c r="B446" s="14" t="s">
        <v>822</v>
      </c>
      <c r="C446" s="12">
        <v>659840</v>
      </c>
    </row>
    <row r="447" spans="1:3" ht="15.75" customHeight="1" outlineLevel="2" x14ac:dyDescent="0.25">
      <c r="A447" s="14" t="s">
        <v>58</v>
      </c>
      <c r="B447" s="14" t="s">
        <v>866</v>
      </c>
      <c r="C447" s="12">
        <v>0</v>
      </c>
    </row>
    <row r="448" spans="1:3" ht="15.75" customHeight="1" outlineLevel="2" x14ac:dyDescent="0.25">
      <c r="A448" s="14" t="s">
        <v>58</v>
      </c>
      <c r="B448" s="14" t="s">
        <v>16</v>
      </c>
      <c r="C448" s="12">
        <v>176</v>
      </c>
    </row>
    <row r="449" spans="1:3" ht="15.75" customHeight="1" outlineLevel="2" x14ac:dyDescent="0.25">
      <c r="A449" s="14" t="s">
        <v>58</v>
      </c>
      <c r="B449" s="14" t="s">
        <v>46</v>
      </c>
      <c r="C449" s="12">
        <v>7111</v>
      </c>
    </row>
    <row r="450" spans="1:3" ht="15.75" customHeight="1" outlineLevel="2" x14ac:dyDescent="0.25">
      <c r="A450" s="14" t="s">
        <v>58</v>
      </c>
      <c r="B450" s="14" t="s">
        <v>826</v>
      </c>
      <c r="C450" s="12">
        <v>115857</v>
      </c>
    </row>
    <row r="451" spans="1:3" ht="15.75" customHeight="1" outlineLevel="2" x14ac:dyDescent="0.25">
      <c r="A451" s="14" t="s">
        <v>58</v>
      </c>
      <c r="B451" s="14" t="s">
        <v>823</v>
      </c>
      <c r="C451" s="12">
        <v>169764</v>
      </c>
    </row>
    <row r="452" spans="1:3" ht="15.75" customHeight="1" outlineLevel="2" x14ac:dyDescent="0.25">
      <c r="A452" s="14" t="s">
        <v>58</v>
      </c>
      <c r="B452" s="14" t="s">
        <v>861</v>
      </c>
      <c r="C452" s="12">
        <v>0</v>
      </c>
    </row>
    <row r="453" spans="1:3" ht="15.75" customHeight="1" outlineLevel="2" x14ac:dyDescent="0.25">
      <c r="A453" s="14" t="s">
        <v>58</v>
      </c>
      <c r="B453" s="14" t="s">
        <v>869</v>
      </c>
      <c r="C453" s="12">
        <v>0</v>
      </c>
    </row>
    <row r="454" spans="1:3" ht="15.75" customHeight="1" outlineLevel="2" x14ac:dyDescent="0.25">
      <c r="A454" s="14" t="s">
        <v>58</v>
      </c>
      <c r="B454" s="14" t="s">
        <v>824</v>
      </c>
      <c r="C454" s="12">
        <v>0</v>
      </c>
    </row>
    <row r="455" spans="1:3" ht="15.75" customHeight="1" outlineLevel="2" x14ac:dyDescent="0.25">
      <c r="A455" s="14" t="s">
        <v>58</v>
      </c>
      <c r="B455" s="14" t="s">
        <v>857</v>
      </c>
      <c r="C455" s="12">
        <v>26680</v>
      </c>
    </row>
    <row r="456" spans="1:3" ht="15.75" customHeight="1" outlineLevel="2" x14ac:dyDescent="0.25">
      <c r="A456" s="14" t="s">
        <v>58</v>
      </c>
      <c r="B456" s="14" t="s">
        <v>50</v>
      </c>
      <c r="C456" s="12">
        <v>1030456</v>
      </c>
    </row>
    <row r="457" spans="1:3" ht="15.75" customHeight="1" outlineLevel="2" x14ac:dyDescent="0.25">
      <c r="A457" s="14" t="s">
        <v>58</v>
      </c>
      <c r="B457" s="14" t="s">
        <v>89</v>
      </c>
      <c r="C457" s="12">
        <v>1933056</v>
      </c>
    </row>
    <row r="458" spans="1:3" ht="15.75" customHeight="1" outlineLevel="2" x14ac:dyDescent="0.25">
      <c r="A458" s="14" t="s">
        <v>58</v>
      </c>
      <c r="B458" s="14" t="s">
        <v>9</v>
      </c>
      <c r="C458" s="12">
        <v>0</v>
      </c>
    </row>
    <row r="459" spans="1:3" ht="15.75" customHeight="1" outlineLevel="2" x14ac:dyDescent="0.25">
      <c r="A459" s="14" t="s">
        <v>58</v>
      </c>
      <c r="B459" s="14" t="s">
        <v>29</v>
      </c>
      <c r="C459" s="12">
        <v>1245139</v>
      </c>
    </row>
    <row r="460" spans="1:3" ht="15.75" customHeight="1" outlineLevel="2" x14ac:dyDescent="0.25">
      <c r="A460" s="14" t="s">
        <v>58</v>
      </c>
      <c r="B460" s="14" t="s">
        <v>831</v>
      </c>
      <c r="C460" s="12">
        <v>4937</v>
      </c>
    </row>
    <row r="461" spans="1:3" ht="15.75" customHeight="1" outlineLevel="2" x14ac:dyDescent="0.25">
      <c r="A461" s="14" t="s">
        <v>58</v>
      </c>
      <c r="B461" s="14" t="s">
        <v>33</v>
      </c>
      <c r="C461" s="12">
        <v>0</v>
      </c>
    </row>
    <row r="462" spans="1:3" ht="15.75" customHeight="1" outlineLevel="2" x14ac:dyDescent="0.25">
      <c r="A462" s="14" t="s">
        <v>58</v>
      </c>
      <c r="B462" s="14" t="s">
        <v>825</v>
      </c>
      <c r="C462" s="12">
        <v>59299</v>
      </c>
    </row>
    <row r="463" spans="1:3" ht="15.75" customHeight="1" outlineLevel="2" x14ac:dyDescent="0.25">
      <c r="A463" s="14" t="s">
        <v>58</v>
      </c>
      <c r="B463" s="14" t="s">
        <v>51</v>
      </c>
      <c r="C463" s="12">
        <v>367363</v>
      </c>
    </row>
    <row r="464" spans="1:3" ht="15.75" customHeight="1" outlineLevel="2" x14ac:dyDescent="0.25">
      <c r="A464" s="14" t="s">
        <v>58</v>
      </c>
      <c r="B464" s="14" t="s">
        <v>24</v>
      </c>
      <c r="C464" s="12">
        <v>3459631</v>
      </c>
    </row>
    <row r="465" spans="1:3" ht="15.75" customHeight="1" outlineLevel="2" x14ac:dyDescent="0.25">
      <c r="A465" s="14" t="s">
        <v>58</v>
      </c>
      <c r="B465" s="14" t="s">
        <v>818</v>
      </c>
      <c r="C465" s="12">
        <v>0</v>
      </c>
    </row>
    <row r="466" spans="1:3" ht="15.75" customHeight="1" outlineLevel="1" x14ac:dyDescent="0.25">
      <c r="A466" s="13" t="s">
        <v>59</v>
      </c>
      <c r="B466" s="14"/>
      <c r="C466" s="15">
        <f>SUBTOTAL(9,C444:C465)</f>
        <v>9508409</v>
      </c>
    </row>
    <row r="467" spans="1:3" ht="15.75" customHeight="1" outlineLevel="2" x14ac:dyDescent="0.25">
      <c r="A467" s="14" t="s">
        <v>108</v>
      </c>
      <c r="B467" s="14" t="s">
        <v>871</v>
      </c>
      <c r="C467" s="12">
        <v>120035.36</v>
      </c>
    </row>
    <row r="468" spans="1:3" ht="15.75" customHeight="1" outlineLevel="2" x14ac:dyDescent="0.25">
      <c r="A468" s="14" t="s">
        <v>108</v>
      </c>
      <c r="B468" s="14" t="s">
        <v>840</v>
      </c>
      <c r="C468" s="12">
        <v>121687.19</v>
      </c>
    </row>
    <row r="469" spans="1:3" ht="15.75" customHeight="1" outlineLevel="2" x14ac:dyDescent="0.25">
      <c r="A469" s="14" t="s">
        <v>108</v>
      </c>
      <c r="B469" s="14" t="s">
        <v>898</v>
      </c>
      <c r="C469" s="12">
        <v>0</v>
      </c>
    </row>
    <row r="470" spans="1:3" ht="15.75" customHeight="1" outlineLevel="2" x14ac:dyDescent="0.25">
      <c r="A470" s="14" t="s">
        <v>108</v>
      </c>
      <c r="B470" s="14" t="s">
        <v>51</v>
      </c>
      <c r="C470" s="12">
        <v>714969.96</v>
      </c>
    </row>
    <row r="471" spans="1:3" ht="15.75" customHeight="1" outlineLevel="2" x14ac:dyDescent="0.25">
      <c r="A471" s="14" t="s">
        <v>108</v>
      </c>
      <c r="B471" s="14" t="s">
        <v>852</v>
      </c>
      <c r="C471" s="12">
        <v>60237.64</v>
      </c>
    </row>
    <row r="472" spans="1:3" ht="15.75" customHeight="1" outlineLevel="2" x14ac:dyDescent="0.25">
      <c r="A472" s="14" t="s">
        <v>108</v>
      </c>
      <c r="B472" s="14" t="s">
        <v>50</v>
      </c>
      <c r="C472" s="12">
        <v>274663.28000000003</v>
      </c>
    </row>
    <row r="473" spans="1:3" ht="15.75" customHeight="1" outlineLevel="2" x14ac:dyDescent="0.25">
      <c r="A473" s="14" t="s">
        <v>108</v>
      </c>
      <c r="B473" s="14" t="s">
        <v>838</v>
      </c>
      <c r="C473" s="12">
        <v>20006</v>
      </c>
    </row>
    <row r="474" spans="1:3" ht="15.75" customHeight="1" outlineLevel="2" x14ac:dyDescent="0.25">
      <c r="A474" s="14" t="s">
        <v>108</v>
      </c>
      <c r="B474" s="14" t="s">
        <v>899</v>
      </c>
      <c r="C474" s="12">
        <v>242503.8</v>
      </c>
    </row>
    <row r="475" spans="1:3" ht="15.75" customHeight="1" outlineLevel="2" x14ac:dyDescent="0.25">
      <c r="A475" s="14" t="s">
        <v>108</v>
      </c>
      <c r="B475" s="14" t="s">
        <v>890</v>
      </c>
      <c r="C475" s="12">
        <v>489087.64</v>
      </c>
    </row>
    <row r="476" spans="1:3" ht="15.75" customHeight="1" outlineLevel="2" x14ac:dyDescent="0.25">
      <c r="A476" s="14" t="s">
        <v>108</v>
      </c>
      <c r="B476" s="14" t="s">
        <v>823</v>
      </c>
      <c r="C476" s="12">
        <v>530549.81999999995</v>
      </c>
    </row>
    <row r="477" spans="1:3" ht="15.75" customHeight="1" outlineLevel="2" x14ac:dyDescent="0.25">
      <c r="A477" s="14" t="s">
        <v>108</v>
      </c>
      <c r="B477" s="14" t="s">
        <v>870</v>
      </c>
      <c r="C477" s="12">
        <v>25100</v>
      </c>
    </row>
    <row r="478" spans="1:3" ht="15.75" customHeight="1" outlineLevel="2" x14ac:dyDescent="0.25">
      <c r="A478" s="14" t="s">
        <v>108</v>
      </c>
      <c r="B478" s="14" t="s">
        <v>895</v>
      </c>
      <c r="C478" s="12">
        <v>0</v>
      </c>
    </row>
    <row r="479" spans="1:3" ht="15.75" customHeight="1" outlineLevel="2" x14ac:dyDescent="0.25">
      <c r="A479" s="14" t="s">
        <v>108</v>
      </c>
      <c r="B479" s="14" t="s">
        <v>824</v>
      </c>
      <c r="C479" s="12">
        <v>44461.7</v>
      </c>
    </row>
    <row r="480" spans="1:3" ht="15.75" customHeight="1" outlineLevel="2" x14ac:dyDescent="0.25">
      <c r="A480" s="14" t="s">
        <v>108</v>
      </c>
      <c r="B480" s="14" t="s">
        <v>9</v>
      </c>
      <c r="C480" s="12">
        <v>188908.95</v>
      </c>
    </row>
    <row r="481" spans="1:3" ht="15.75" customHeight="1" outlineLevel="2" x14ac:dyDescent="0.25">
      <c r="A481" s="14" t="s">
        <v>108</v>
      </c>
      <c r="B481" s="14" t="s">
        <v>29</v>
      </c>
      <c r="C481" s="12">
        <v>1054805.5900000001</v>
      </c>
    </row>
    <row r="482" spans="1:3" ht="15.75" customHeight="1" outlineLevel="2" x14ac:dyDescent="0.25">
      <c r="A482" s="14" t="s">
        <v>108</v>
      </c>
      <c r="B482" s="14" t="s">
        <v>841</v>
      </c>
      <c r="C482" s="12">
        <v>194850</v>
      </c>
    </row>
    <row r="483" spans="1:3" ht="15.75" customHeight="1" outlineLevel="2" x14ac:dyDescent="0.25">
      <c r="A483" s="14" t="s">
        <v>108</v>
      </c>
      <c r="B483" s="14" t="s">
        <v>89</v>
      </c>
      <c r="C483" s="12">
        <v>1190535</v>
      </c>
    </row>
    <row r="484" spans="1:3" ht="15.75" customHeight="1" outlineLevel="2" x14ac:dyDescent="0.25">
      <c r="A484" s="14" t="s">
        <v>108</v>
      </c>
      <c r="B484" s="14" t="s">
        <v>834</v>
      </c>
      <c r="C484" s="12">
        <v>0</v>
      </c>
    </row>
    <row r="485" spans="1:3" ht="15.75" customHeight="1" outlineLevel="2" x14ac:dyDescent="0.25">
      <c r="A485" s="14" t="s">
        <v>108</v>
      </c>
      <c r="B485" s="14" t="s">
        <v>892</v>
      </c>
      <c r="C485" s="12">
        <v>5841.5</v>
      </c>
    </row>
    <row r="486" spans="1:3" ht="15.75" customHeight="1" outlineLevel="2" x14ac:dyDescent="0.25">
      <c r="A486" s="14" t="s">
        <v>108</v>
      </c>
      <c r="B486" s="14" t="s">
        <v>827</v>
      </c>
      <c r="C486" s="12">
        <v>221407.52</v>
      </c>
    </row>
    <row r="487" spans="1:3" ht="15.75" customHeight="1" outlineLevel="2" x14ac:dyDescent="0.25">
      <c r="A487" s="14" t="s">
        <v>108</v>
      </c>
      <c r="B487" s="14" t="s">
        <v>17</v>
      </c>
      <c r="C487" s="12">
        <v>19254.18</v>
      </c>
    </row>
    <row r="488" spans="1:3" ht="15.75" customHeight="1" outlineLevel="2" x14ac:dyDescent="0.25">
      <c r="A488" s="14" t="s">
        <v>108</v>
      </c>
      <c r="B488" s="14" t="s">
        <v>846</v>
      </c>
      <c r="C488" s="12">
        <v>0</v>
      </c>
    </row>
    <row r="489" spans="1:3" ht="15.75" customHeight="1" outlineLevel="2" x14ac:dyDescent="0.25">
      <c r="A489" s="14" t="s">
        <v>108</v>
      </c>
      <c r="B489" s="14" t="s">
        <v>46</v>
      </c>
      <c r="C489" s="12">
        <v>383240.8</v>
      </c>
    </row>
    <row r="490" spans="1:3" ht="15.75" customHeight="1" outlineLevel="2" x14ac:dyDescent="0.25">
      <c r="A490" s="14" t="s">
        <v>108</v>
      </c>
      <c r="B490" s="14" t="s">
        <v>822</v>
      </c>
      <c r="C490" s="12">
        <v>5473833.0999999996</v>
      </c>
    </row>
    <row r="491" spans="1:3" ht="15.75" customHeight="1" outlineLevel="1" x14ac:dyDescent="0.25">
      <c r="A491" s="13" t="s">
        <v>950</v>
      </c>
      <c r="B491" s="13"/>
      <c r="C491" s="15">
        <f>+SUBTOTAL(9,C467:C490)</f>
        <v>11375979.029999999</v>
      </c>
    </row>
    <row r="492" spans="1:3" ht="15.75" customHeight="1" outlineLevel="2" x14ac:dyDescent="0.25">
      <c r="A492" s="14" t="s">
        <v>62</v>
      </c>
      <c r="B492" s="14" t="s">
        <v>24</v>
      </c>
      <c r="C492" s="12">
        <v>198000</v>
      </c>
    </row>
    <row r="493" spans="1:3" ht="15.75" customHeight="1" outlineLevel="2" x14ac:dyDescent="0.25">
      <c r="A493" s="14" t="s">
        <v>62</v>
      </c>
      <c r="B493" s="14" t="s">
        <v>824</v>
      </c>
      <c r="C493" s="12">
        <v>48260.88</v>
      </c>
    </row>
    <row r="494" spans="1:3" ht="15.75" customHeight="1" outlineLevel="2" x14ac:dyDescent="0.25">
      <c r="A494" s="14" t="s">
        <v>62</v>
      </c>
      <c r="B494" s="14" t="s">
        <v>837</v>
      </c>
      <c r="C494" s="12">
        <v>0</v>
      </c>
    </row>
    <row r="495" spans="1:3" ht="15.75" customHeight="1" outlineLevel="2" x14ac:dyDescent="0.25">
      <c r="A495" s="14" t="s">
        <v>62</v>
      </c>
      <c r="B495" s="14" t="s">
        <v>16</v>
      </c>
      <c r="C495" s="12">
        <v>546.36</v>
      </c>
    </row>
    <row r="496" spans="1:3" ht="15.75" customHeight="1" outlineLevel="2" x14ac:dyDescent="0.25">
      <c r="A496" s="14" t="s">
        <v>62</v>
      </c>
      <c r="B496" s="14" t="s">
        <v>823</v>
      </c>
      <c r="C496" s="12">
        <v>15401.32</v>
      </c>
    </row>
    <row r="497" spans="1:3" ht="15.75" customHeight="1" outlineLevel="2" x14ac:dyDescent="0.25">
      <c r="A497" s="14" t="s">
        <v>62</v>
      </c>
      <c r="B497" s="14" t="s">
        <v>831</v>
      </c>
      <c r="C497" s="12">
        <v>0</v>
      </c>
    </row>
    <row r="498" spans="1:3" ht="15.75" customHeight="1" outlineLevel="2" x14ac:dyDescent="0.25">
      <c r="A498" s="14" t="s">
        <v>62</v>
      </c>
      <c r="B498" s="14" t="s">
        <v>89</v>
      </c>
      <c r="C498" s="12">
        <v>265323</v>
      </c>
    </row>
    <row r="499" spans="1:3" ht="15.75" customHeight="1" outlineLevel="2" x14ac:dyDescent="0.25">
      <c r="A499" s="14" t="s">
        <v>62</v>
      </c>
      <c r="B499" s="14" t="s">
        <v>855</v>
      </c>
      <c r="C499" s="12">
        <v>5116.76</v>
      </c>
    </row>
    <row r="500" spans="1:3" ht="15.75" customHeight="1" outlineLevel="2" x14ac:dyDescent="0.25">
      <c r="A500" s="14" t="s">
        <v>62</v>
      </c>
      <c r="B500" s="14" t="s">
        <v>834</v>
      </c>
      <c r="C500" s="12">
        <v>0</v>
      </c>
    </row>
    <row r="501" spans="1:3" ht="15.75" customHeight="1" outlineLevel="2" x14ac:dyDescent="0.25">
      <c r="A501" s="14" t="s">
        <v>62</v>
      </c>
      <c r="B501" s="14" t="s">
        <v>857</v>
      </c>
      <c r="C501" s="12">
        <v>3300</v>
      </c>
    </row>
    <row r="502" spans="1:3" ht="15.75" customHeight="1" outlineLevel="2" x14ac:dyDescent="0.25">
      <c r="A502" s="14" t="s">
        <v>62</v>
      </c>
      <c r="B502" s="14" t="s">
        <v>874</v>
      </c>
      <c r="C502" s="12">
        <v>3875.56</v>
      </c>
    </row>
    <row r="503" spans="1:3" ht="15.75" customHeight="1" outlineLevel="2" x14ac:dyDescent="0.25">
      <c r="A503" s="14" t="s">
        <v>62</v>
      </c>
      <c r="B503" s="14" t="s">
        <v>46</v>
      </c>
      <c r="C503" s="12">
        <v>0</v>
      </c>
    </row>
    <row r="504" spans="1:3" ht="15.75" customHeight="1" outlineLevel="2" x14ac:dyDescent="0.25">
      <c r="A504" s="14" t="s">
        <v>62</v>
      </c>
      <c r="B504" s="14" t="s">
        <v>825</v>
      </c>
      <c r="C504" s="12">
        <v>0</v>
      </c>
    </row>
    <row r="505" spans="1:3" ht="15.75" customHeight="1" outlineLevel="2" x14ac:dyDescent="0.25">
      <c r="A505" s="14" t="s">
        <v>62</v>
      </c>
      <c r="B505" s="14" t="s">
        <v>826</v>
      </c>
      <c r="C505" s="12">
        <v>25408.23</v>
      </c>
    </row>
    <row r="506" spans="1:3" ht="15.75" customHeight="1" outlineLevel="2" x14ac:dyDescent="0.25">
      <c r="A506" s="14" t="s">
        <v>62</v>
      </c>
      <c r="B506" s="14" t="s">
        <v>29</v>
      </c>
      <c r="C506" s="12">
        <v>1124553.03</v>
      </c>
    </row>
    <row r="507" spans="1:3" ht="15.75" customHeight="1" outlineLevel="1" x14ac:dyDescent="0.25">
      <c r="A507" s="13" t="s">
        <v>64</v>
      </c>
      <c r="B507" s="14"/>
      <c r="C507" s="15">
        <f>+SUBTOTAL(9,C492:C506)</f>
        <v>1689785.1400000001</v>
      </c>
    </row>
    <row r="508" spans="1:3" ht="15.75" customHeight="1" outlineLevel="2" x14ac:dyDescent="0.25">
      <c r="A508" s="14" t="s">
        <v>110</v>
      </c>
      <c r="B508" s="14" t="s">
        <v>16</v>
      </c>
      <c r="C508" s="12">
        <v>394.4</v>
      </c>
    </row>
    <row r="509" spans="1:3" ht="15.75" customHeight="1" outlineLevel="2" x14ac:dyDescent="0.25">
      <c r="A509" s="14" t="s">
        <v>110</v>
      </c>
      <c r="B509" s="14" t="s">
        <v>18</v>
      </c>
      <c r="C509" s="12">
        <v>18735</v>
      </c>
    </row>
    <row r="510" spans="1:3" ht="15.75" customHeight="1" outlineLevel="2" x14ac:dyDescent="0.25">
      <c r="A510" s="14" t="s">
        <v>110</v>
      </c>
      <c r="B510" s="14" t="s">
        <v>840</v>
      </c>
      <c r="C510" s="12">
        <v>0</v>
      </c>
    </row>
    <row r="511" spans="1:3" ht="15.75" customHeight="1" outlineLevel="2" x14ac:dyDescent="0.25">
      <c r="A511" s="14" t="s">
        <v>110</v>
      </c>
      <c r="B511" s="14" t="s">
        <v>89</v>
      </c>
      <c r="C511" s="12">
        <v>1155873</v>
      </c>
    </row>
    <row r="512" spans="1:3" ht="15.75" customHeight="1" outlineLevel="2" x14ac:dyDescent="0.25">
      <c r="A512" s="14" t="s">
        <v>110</v>
      </c>
      <c r="B512" s="14" t="s">
        <v>822</v>
      </c>
      <c r="C512" s="12">
        <v>1523295.03</v>
      </c>
    </row>
    <row r="513" spans="1:3" ht="15.75" customHeight="1" outlineLevel="2" x14ac:dyDescent="0.25">
      <c r="A513" s="14" t="s">
        <v>110</v>
      </c>
      <c r="B513" s="14" t="s">
        <v>24</v>
      </c>
      <c r="C513" s="12">
        <v>781163.13</v>
      </c>
    </row>
    <row r="514" spans="1:3" ht="15.75" customHeight="1" outlineLevel="2" x14ac:dyDescent="0.25">
      <c r="A514" s="14" t="s">
        <v>110</v>
      </c>
      <c r="B514" s="14" t="s">
        <v>846</v>
      </c>
      <c r="C514" s="12">
        <v>38625.68</v>
      </c>
    </row>
    <row r="515" spans="1:3" ht="15.75" customHeight="1" outlineLevel="2" x14ac:dyDescent="0.25">
      <c r="A515" s="14" t="s">
        <v>110</v>
      </c>
      <c r="B515" s="14" t="s">
        <v>825</v>
      </c>
      <c r="C515" s="12">
        <v>33135.1</v>
      </c>
    </row>
    <row r="516" spans="1:3" ht="15.75" customHeight="1" outlineLevel="2" x14ac:dyDescent="0.25">
      <c r="A516" s="14" t="s">
        <v>110</v>
      </c>
      <c r="B516" s="14" t="s">
        <v>833</v>
      </c>
      <c r="C516" s="12">
        <v>64098.6</v>
      </c>
    </row>
    <row r="517" spans="1:3" ht="15.75" customHeight="1" outlineLevel="2" x14ac:dyDescent="0.25">
      <c r="A517" s="14" t="s">
        <v>110</v>
      </c>
      <c r="B517" s="14" t="s">
        <v>841</v>
      </c>
      <c r="C517" s="12">
        <v>26300</v>
      </c>
    </row>
    <row r="518" spans="1:3" ht="15.75" customHeight="1" outlineLevel="2" x14ac:dyDescent="0.25">
      <c r="A518" s="14" t="s">
        <v>110</v>
      </c>
      <c r="B518" s="14" t="s">
        <v>823</v>
      </c>
      <c r="C518" s="12">
        <v>53618.01</v>
      </c>
    </row>
    <row r="519" spans="1:3" ht="15.75" customHeight="1" outlineLevel="2" x14ac:dyDescent="0.25">
      <c r="A519" s="14" t="s">
        <v>110</v>
      </c>
      <c r="B519" s="14" t="s">
        <v>826</v>
      </c>
      <c r="C519" s="12">
        <v>84968.02</v>
      </c>
    </row>
    <row r="520" spans="1:3" ht="15.75" customHeight="1" outlineLevel="2" x14ac:dyDescent="0.25">
      <c r="A520" s="14" t="s">
        <v>110</v>
      </c>
      <c r="B520" s="14" t="s">
        <v>837</v>
      </c>
      <c r="C520" s="12">
        <v>0</v>
      </c>
    </row>
    <row r="521" spans="1:3" ht="15.75" customHeight="1" outlineLevel="2" x14ac:dyDescent="0.25">
      <c r="A521" s="14" t="s">
        <v>110</v>
      </c>
      <c r="B521" s="14" t="s">
        <v>835</v>
      </c>
      <c r="C521" s="12">
        <v>22811.24</v>
      </c>
    </row>
    <row r="522" spans="1:3" ht="15.75" customHeight="1" outlineLevel="2" x14ac:dyDescent="0.25">
      <c r="A522" s="14" t="s">
        <v>110</v>
      </c>
      <c r="B522" s="14" t="s">
        <v>834</v>
      </c>
      <c r="C522" s="12">
        <v>0</v>
      </c>
    </row>
    <row r="523" spans="1:3" ht="15.75" customHeight="1" outlineLevel="2" x14ac:dyDescent="0.25">
      <c r="A523" s="14" t="s">
        <v>110</v>
      </c>
      <c r="B523" s="14" t="s">
        <v>849</v>
      </c>
      <c r="C523" s="12">
        <v>995.03</v>
      </c>
    </row>
    <row r="524" spans="1:3" ht="15.75" customHeight="1" outlineLevel="2" x14ac:dyDescent="0.25">
      <c r="A524" s="14" t="s">
        <v>110</v>
      </c>
      <c r="B524" s="14" t="s">
        <v>827</v>
      </c>
      <c r="C524" s="12">
        <v>0</v>
      </c>
    </row>
    <row r="525" spans="1:3" ht="15.75" customHeight="1" outlineLevel="1" x14ac:dyDescent="0.25">
      <c r="A525" s="13" t="s">
        <v>951</v>
      </c>
      <c r="B525" s="13"/>
      <c r="C525" s="15">
        <f>+SUBTOTAL(9,C508:C524)</f>
        <v>3804012.2399999998</v>
      </c>
    </row>
    <row r="526" spans="1:3" ht="15.75" customHeight="1" outlineLevel="2" x14ac:dyDescent="0.25">
      <c r="A526" s="14" t="s">
        <v>111</v>
      </c>
      <c r="B526" s="14" t="s">
        <v>891</v>
      </c>
      <c r="C526" s="12">
        <v>10927</v>
      </c>
    </row>
    <row r="527" spans="1:3" ht="15.75" customHeight="1" outlineLevel="2" x14ac:dyDescent="0.25">
      <c r="A527" s="14" t="s">
        <v>111</v>
      </c>
      <c r="B527" s="14" t="s">
        <v>824</v>
      </c>
      <c r="C527" s="12">
        <v>14664</v>
      </c>
    </row>
    <row r="528" spans="1:3" ht="15.75" customHeight="1" outlineLevel="2" x14ac:dyDescent="0.25">
      <c r="A528" s="14" t="s">
        <v>111</v>
      </c>
      <c r="B528" s="14" t="s">
        <v>900</v>
      </c>
      <c r="C528" s="12">
        <v>472</v>
      </c>
    </row>
    <row r="529" spans="1:3" ht="15.75" customHeight="1" outlineLevel="2" x14ac:dyDescent="0.25">
      <c r="A529" s="14" t="s">
        <v>111</v>
      </c>
      <c r="B529" s="14" t="s">
        <v>863</v>
      </c>
      <c r="C529" s="12">
        <v>2322</v>
      </c>
    </row>
    <row r="530" spans="1:3" ht="15.75" customHeight="1" outlineLevel="2" x14ac:dyDescent="0.25">
      <c r="A530" s="14" t="s">
        <v>111</v>
      </c>
      <c r="B530" s="14" t="s">
        <v>893</v>
      </c>
      <c r="C530" s="12">
        <v>1160</v>
      </c>
    </row>
    <row r="531" spans="1:3" ht="15.75" customHeight="1" outlineLevel="2" x14ac:dyDescent="0.25">
      <c r="A531" s="14" t="s">
        <v>111</v>
      </c>
      <c r="B531" s="14" t="s">
        <v>823</v>
      </c>
      <c r="C531" s="12">
        <v>61479</v>
      </c>
    </row>
    <row r="532" spans="1:3" ht="15.75" customHeight="1" outlineLevel="2" x14ac:dyDescent="0.25">
      <c r="A532" s="14" t="s">
        <v>111</v>
      </c>
      <c r="B532" s="14" t="s">
        <v>46</v>
      </c>
      <c r="C532" s="12">
        <v>6880</v>
      </c>
    </row>
    <row r="533" spans="1:3" ht="15.75" customHeight="1" outlineLevel="2" x14ac:dyDescent="0.25">
      <c r="A533" s="14" t="s">
        <v>111</v>
      </c>
      <c r="B533" s="14" t="s">
        <v>830</v>
      </c>
      <c r="C533" s="12">
        <v>101751</v>
      </c>
    </row>
    <row r="534" spans="1:3" ht="15.75" customHeight="1" outlineLevel="2" x14ac:dyDescent="0.25">
      <c r="A534" s="14" t="s">
        <v>111</v>
      </c>
      <c r="B534" s="14" t="s">
        <v>884</v>
      </c>
      <c r="C534" s="12">
        <v>19877</v>
      </c>
    </row>
    <row r="535" spans="1:3" ht="15.75" customHeight="1" outlineLevel="2" x14ac:dyDescent="0.25">
      <c r="A535" s="14" t="s">
        <v>111</v>
      </c>
      <c r="B535" s="14" t="s">
        <v>825</v>
      </c>
      <c r="C535" s="12">
        <v>89476</v>
      </c>
    </row>
    <row r="536" spans="1:3" ht="15.75" customHeight="1" outlineLevel="2" x14ac:dyDescent="0.25">
      <c r="A536" s="14" t="s">
        <v>111</v>
      </c>
      <c r="B536" s="14" t="s">
        <v>29</v>
      </c>
      <c r="C536" s="12">
        <v>1998864</v>
      </c>
    </row>
    <row r="537" spans="1:3" ht="15.75" customHeight="1" outlineLevel="2" x14ac:dyDescent="0.25">
      <c r="A537" s="14" t="s">
        <v>111</v>
      </c>
      <c r="B537" s="14" t="s">
        <v>886</v>
      </c>
      <c r="C537" s="12">
        <v>700</v>
      </c>
    </row>
    <row r="538" spans="1:3" ht="15.75" customHeight="1" outlineLevel="2" x14ac:dyDescent="0.25">
      <c r="A538" s="14" t="s">
        <v>111</v>
      </c>
      <c r="B538" s="14" t="s">
        <v>901</v>
      </c>
      <c r="C538" s="12">
        <v>11537</v>
      </c>
    </row>
    <row r="539" spans="1:3" ht="15.75" customHeight="1" outlineLevel="2" x14ac:dyDescent="0.25">
      <c r="A539" s="14" t="s">
        <v>111</v>
      </c>
      <c r="B539" s="14" t="s">
        <v>902</v>
      </c>
      <c r="C539" s="12">
        <v>224327</v>
      </c>
    </row>
    <row r="540" spans="1:3" ht="15.75" customHeight="1" outlineLevel="2" x14ac:dyDescent="0.25">
      <c r="A540" s="14" t="s">
        <v>111</v>
      </c>
      <c r="B540" s="14" t="s">
        <v>836</v>
      </c>
      <c r="C540" s="12">
        <v>90000</v>
      </c>
    </row>
    <row r="541" spans="1:3" ht="15.75" customHeight="1" outlineLevel="2" x14ac:dyDescent="0.25">
      <c r="A541" s="14" t="s">
        <v>111</v>
      </c>
      <c r="B541" s="14" t="s">
        <v>822</v>
      </c>
      <c r="C541" s="12">
        <v>4483946</v>
      </c>
    </row>
    <row r="542" spans="1:3" ht="15.75" customHeight="1" outlineLevel="2" x14ac:dyDescent="0.25">
      <c r="A542" s="14" t="s">
        <v>111</v>
      </c>
      <c r="B542" s="14" t="s">
        <v>89</v>
      </c>
      <c r="C542" s="12">
        <v>1244445</v>
      </c>
    </row>
    <row r="543" spans="1:3" ht="15.75" customHeight="1" outlineLevel="2" x14ac:dyDescent="0.25">
      <c r="A543" s="14" t="s">
        <v>111</v>
      </c>
      <c r="B543" s="14" t="s">
        <v>903</v>
      </c>
      <c r="C543" s="12">
        <v>765</v>
      </c>
    </row>
    <row r="544" spans="1:3" ht="15.75" customHeight="1" outlineLevel="2" x14ac:dyDescent="0.25">
      <c r="A544" s="14" t="s">
        <v>111</v>
      </c>
      <c r="B544" s="14" t="s">
        <v>873</v>
      </c>
      <c r="C544" s="12">
        <v>181167</v>
      </c>
    </row>
    <row r="545" spans="1:3" ht="15.75" customHeight="1" outlineLevel="2" x14ac:dyDescent="0.25">
      <c r="A545" s="14" t="s">
        <v>111</v>
      </c>
      <c r="B545" s="14" t="s">
        <v>833</v>
      </c>
      <c r="C545" s="12">
        <v>16021</v>
      </c>
    </row>
    <row r="546" spans="1:3" ht="15.75" customHeight="1" outlineLevel="2" x14ac:dyDescent="0.25">
      <c r="A546" s="14" t="s">
        <v>111</v>
      </c>
      <c r="B546" s="14" t="s">
        <v>827</v>
      </c>
      <c r="C546" s="12">
        <v>79526</v>
      </c>
    </row>
    <row r="547" spans="1:3" ht="15.75" customHeight="1" outlineLevel="2" x14ac:dyDescent="0.25">
      <c r="A547" s="14" t="s">
        <v>111</v>
      </c>
      <c r="B547" s="14" t="s">
        <v>841</v>
      </c>
      <c r="C547" s="12">
        <v>81067</v>
      </c>
    </row>
    <row r="548" spans="1:3" ht="15.75" customHeight="1" outlineLevel="2" x14ac:dyDescent="0.25">
      <c r="A548" s="14" t="s">
        <v>111</v>
      </c>
      <c r="B548" s="14" t="s">
        <v>881</v>
      </c>
      <c r="C548" s="12">
        <v>333156</v>
      </c>
    </row>
    <row r="549" spans="1:3" ht="15.75" customHeight="1" outlineLevel="2" x14ac:dyDescent="0.25">
      <c r="A549" s="14" t="s">
        <v>111</v>
      </c>
      <c r="B549" s="14" t="s">
        <v>888</v>
      </c>
      <c r="C549" s="12">
        <v>3825</v>
      </c>
    </row>
    <row r="550" spans="1:3" ht="15.75" customHeight="1" outlineLevel="2" x14ac:dyDescent="0.25">
      <c r="A550" s="14" t="s">
        <v>111</v>
      </c>
      <c r="B550" s="14" t="s">
        <v>31</v>
      </c>
      <c r="C550" s="12">
        <v>419</v>
      </c>
    </row>
    <row r="551" spans="1:3" ht="15.75" customHeight="1" outlineLevel="2" x14ac:dyDescent="0.25">
      <c r="A551" s="14" t="s">
        <v>111</v>
      </c>
      <c r="B551" s="14" t="s">
        <v>904</v>
      </c>
      <c r="C551" s="12">
        <v>822</v>
      </c>
    </row>
    <row r="552" spans="1:3" ht="15.75" customHeight="1" outlineLevel="2" x14ac:dyDescent="0.25">
      <c r="A552" s="14" t="s">
        <v>111</v>
      </c>
      <c r="B552" s="14" t="s">
        <v>843</v>
      </c>
      <c r="C552" s="12">
        <v>2920</v>
      </c>
    </row>
    <row r="553" spans="1:3" ht="15.75" customHeight="1" outlineLevel="2" x14ac:dyDescent="0.25">
      <c r="A553" s="14" t="s">
        <v>111</v>
      </c>
      <c r="B553" s="14" t="s">
        <v>9</v>
      </c>
      <c r="C553" s="12">
        <v>53214</v>
      </c>
    </row>
    <row r="554" spans="1:3" ht="15.75" customHeight="1" outlineLevel="2" x14ac:dyDescent="0.25">
      <c r="A554" s="14" t="s">
        <v>111</v>
      </c>
      <c r="B554" s="14" t="s">
        <v>905</v>
      </c>
      <c r="C554" s="12">
        <v>4271</v>
      </c>
    </row>
    <row r="555" spans="1:3" ht="15.75" customHeight="1" outlineLevel="2" x14ac:dyDescent="0.25">
      <c r="A555" s="14" t="s">
        <v>111</v>
      </c>
      <c r="B555" s="14" t="s">
        <v>852</v>
      </c>
      <c r="C555" s="12">
        <v>27500</v>
      </c>
    </row>
    <row r="556" spans="1:3" ht="15.75" customHeight="1" outlineLevel="2" x14ac:dyDescent="0.25">
      <c r="A556" s="14" t="s">
        <v>111</v>
      </c>
      <c r="B556" s="14" t="s">
        <v>854</v>
      </c>
      <c r="C556" s="12">
        <v>513</v>
      </c>
    </row>
    <row r="557" spans="1:3" ht="15.75" customHeight="1" outlineLevel="2" x14ac:dyDescent="0.25">
      <c r="A557" s="14" t="s">
        <v>111</v>
      </c>
      <c r="B557" s="14" t="s">
        <v>897</v>
      </c>
      <c r="C557" s="12">
        <v>3320</v>
      </c>
    </row>
    <row r="558" spans="1:3" ht="15.75" customHeight="1" outlineLevel="2" x14ac:dyDescent="0.25">
      <c r="A558" s="14" t="s">
        <v>111</v>
      </c>
      <c r="B558" s="14" t="s">
        <v>906</v>
      </c>
      <c r="C558" s="12">
        <v>6950</v>
      </c>
    </row>
    <row r="559" spans="1:3" ht="15.75" customHeight="1" outlineLevel="2" x14ac:dyDescent="0.25">
      <c r="A559" s="14" t="s">
        <v>111</v>
      </c>
      <c r="B559" s="14" t="s">
        <v>15</v>
      </c>
      <c r="C559" s="12">
        <v>110427</v>
      </c>
    </row>
    <row r="560" spans="1:3" ht="15.75" customHeight="1" outlineLevel="2" x14ac:dyDescent="0.25">
      <c r="A560" s="14" t="s">
        <v>111</v>
      </c>
      <c r="B560" s="14" t="s">
        <v>41</v>
      </c>
      <c r="C560" s="12">
        <v>13801</v>
      </c>
    </row>
    <row r="561" spans="1:3" ht="15.75" customHeight="1" outlineLevel="2" x14ac:dyDescent="0.25">
      <c r="A561" s="14" t="s">
        <v>111</v>
      </c>
      <c r="B561" s="14" t="s">
        <v>831</v>
      </c>
      <c r="C561" s="12">
        <v>8314</v>
      </c>
    </row>
    <row r="562" spans="1:3" ht="15.75" customHeight="1" outlineLevel="2" x14ac:dyDescent="0.25">
      <c r="A562" s="14" t="s">
        <v>111</v>
      </c>
      <c r="B562" s="14" t="s">
        <v>907</v>
      </c>
      <c r="C562" s="12">
        <v>48672</v>
      </c>
    </row>
    <row r="563" spans="1:3" ht="15.75" customHeight="1" outlineLevel="2" x14ac:dyDescent="0.25">
      <c r="A563" s="14" t="s">
        <v>111</v>
      </c>
      <c r="B563" s="14" t="s">
        <v>851</v>
      </c>
      <c r="C563" s="12">
        <v>63781</v>
      </c>
    </row>
    <row r="564" spans="1:3" ht="15.75" customHeight="1" outlineLevel="2" x14ac:dyDescent="0.25">
      <c r="A564" s="14" t="s">
        <v>111</v>
      </c>
      <c r="B564" s="14" t="s">
        <v>908</v>
      </c>
      <c r="C564" s="12">
        <v>2029</v>
      </c>
    </row>
    <row r="565" spans="1:3" ht="15.75" customHeight="1" outlineLevel="2" x14ac:dyDescent="0.25">
      <c r="A565" s="14" t="s">
        <v>111</v>
      </c>
      <c r="B565" s="14" t="s">
        <v>909</v>
      </c>
      <c r="C565" s="12">
        <v>338578</v>
      </c>
    </row>
    <row r="566" spans="1:3" ht="15.75" customHeight="1" outlineLevel="2" x14ac:dyDescent="0.25">
      <c r="A566" s="14" t="s">
        <v>111</v>
      </c>
      <c r="B566" s="14" t="s">
        <v>32</v>
      </c>
      <c r="C566" s="12">
        <v>870</v>
      </c>
    </row>
    <row r="567" spans="1:3" ht="15.75" customHeight="1" outlineLevel="2" x14ac:dyDescent="0.25">
      <c r="A567" s="14" t="s">
        <v>111</v>
      </c>
      <c r="B567" s="14" t="s">
        <v>819</v>
      </c>
      <c r="C567" s="12">
        <v>1006274</v>
      </c>
    </row>
    <row r="568" spans="1:3" ht="15.75" customHeight="1" outlineLevel="2" x14ac:dyDescent="0.25">
      <c r="A568" s="14" t="s">
        <v>111</v>
      </c>
      <c r="B568" s="14" t="s">
        <v>33</v>
      </c>
      <c r="C568" s="12">
        <v>74065</v>
      </c>
    </row>
    <row r="569" spans="1:3" ht="15.75" customHeight="1" outlineLevel="2" x14ac:dyDescent="0.25">
      <c r="A569" s="14" t="s">
        <v>111</v>
      </c>
      <c r="B569" s="14" t="s">
        <v>821</v>
      </c>
      <c r="C569" s="12">
        <v>235111</v>
      </c>
    </row>
    <row r="570" spans="1:3" ht="15.75" customHeight="1" outlineLevel="2" x14ac:dyDescent="0.25">
      <c r="A570" s="14" t="s">
        <v>111</v>
      </c>
      <c r="B570" s="14" t="s">
        <v>849</v>
      </c>
      <c r="C570" s="12">
        <v>7929</v>
      </c>
    </row>
    <row r="571" spans="1:3" ht="15.75" customHeight="1" outlineLevel="2" x14ac:dyDescent="0.25">
      <c r="A571" s="14" t="s">
        <v>111</v>
      </c>
      <c r="B571" s="14" t="s">
        <v>826</v>
      </c>
      <c r="C571" s="12">
        <v>197594</v>
      </c>
    </row>
    <row r="572" spans="1:3" ht="15.75" customHeight="1" outlineLevel="2" x14ac:dyDescent="0.25">
      <c r="A572" s="14" t="s">
        <v>111</v>
      </c>
      <c r="B572" s="14" t="s">
        <v>846</v>
      </c>
      <c r="C572" s="12">
        <v>23690</v>
      </c>
    </row>
    <row r="573" spans="1:3" ht="15.75" customHeight="1" outlineLevel="2" x14ac:dyDescent="0.25">
      <c r="A573" s="14" t="s">
        <v>111</v>
      </c>
      <c r="B573" s="14" t="s">
        <v>860</v>
      </c>
      <c r="C573" s="12">
        <v>5222</v>
      </c>
    </row>
    <row r="574" spans="1:3" ht="15.75" customHeight="1" outlineLevel="2" x14ac:dyDescent="0.25">
      <c r="A574" s="14" t="s">
        <v>111</v>
      </c>
      <c r="B574" s="14" t="s">
        <v>910</v>
      </c>
      <c r="C574" s="12">
        <v>26634</v>
      </c>
    </row>
    <row r="575" spans="1:3" ht="15.75" customHeight="1" outlineLevel="2" x14ac:dyDescent="0.25">
      <c r="A575" s="14" t="s">
        <v>111</v>
      </c>
      <c r="B575" s="14" t="s">
        <v>16</v>
      </c>
      <c r="C575" s="12">
        <v>3234</v>
      </c>
    </row>
    <row r="576" spans="1:3" ht="15.75" customHeight="1" outlineLevel="2" x14ac:dyDescent="0.25">
      <c r="A576" s="14" t="s">
        <v>111</v>
      </c>
      <c r="B576" s="14" t="s">
        <v>869</v>
      </c>
      <c r="C576" s="12">
        <v>6750</v>
      </c>
    </row>
    <row r="577" spans="1:3" ht="15.75" customHeight="1" outlineLevel="2" x14ac:dyDescent="0.25">
      <c r="A577" s="14" t="s">
        <v>111</v>
      </c>
      <c r="B577" s="14" t="s">
        <v>911</v>
      </c>
      <c r="C577" s="12">
        <v>54150</v>
      </c>
    </row>
    <row r="578" spans="1:3" ht="15.75" customHeight="1" outlineLevel="2" x14ac:dyDescent="0.25">
      <c r="A578" s="14" t="s">
        <v>111</v>
      </c>
      <c r="B578" s="14" t="s">
        <v>858</v>
      </c>
      <c r="C578" s="12">
        <v>6658</v>
      </c>
    </row>
    <row r="579" spans="1:3" ht="15.75" customHeight="1" outlineLevel="2" x14ac:dyDescent="0.25">
      <c r="A579" s="14" t="s">
        <v>111</v>
      </c>
      <c r="B579" s="14" t="s">
        <v>876</v>
      </c>
      <c r="C579" s="12">
        <v>378761</v>
      </c>
    </row>
    <row r="580" spans="1:3" ht="15.75" customHeight="1" outlineLevel="2" x14ac:dyDescent="0.25">
      <c r="A580" s="14" t="s">
        <v>111</v>
      </c>
      <c r="B580" s="14" t="s">
        <v>829</v>
      </c>
      <c r="C580" s="12">
        <v>109289</v>
      </c>
    </row>
    <row r="581" spans="1:3" ht="15.75" customHeight="1" outlineLevel="2" x14ac:dyDescent="0.25">
      <c r="A581" s="14" t="s">
        <v>111</v>
      </c>
      <c r="B581" s="14" t="s">
        <v>848</v>
      </c>
      <c r="C581" s="12">
        <v>21570</v>
      </c>
    </row>
    <row r="582" spans="1:3" ht="15.75" customHeight="1" outlineLevel="2" x14ac:dyDescent="0.25">
      <c r="A582" s="14" t="s">
        <v>111</v>
      </c>
      <c r="B582" s="14" t="s">
        <v>850</v>
      </c>
      <c r="C582" s="12">
        <v>43083</v>
      </c>
    </row>
    <row r="583" spans="1:3" ht="15.75" customHeight="1" outlineLevel="2" x14ac:dyDescent="0.25">
      <c r="A583" s="14" t="s">
        <v>111</v>
      </c>
      <c r="B583" s="14" t="s">
        <v>871</v>
      </c>
      <c r="C583" s="12">
        <v>9000</v>
      </c>
    </row>
    <row r="584" spans="1:3" ht="15.75" customHeight="1" outlineLevel="2" x14ac:dyDescent="0.25">
      <c r="A584" s="14" t="s">
        <v>111</v>
      </c>
      <c r="B584" s="14" t="s">
        <v>878</v>
      </c>
      <c r="C584" s="12">
        <v>34800</v>
      </c>
    </row>
    <row r="585" spans="1:3" ht="15.75" customHeight="1" outlineLevel="1" x14ac:dyDescent="0.25">
      <c r="A585" s="13" t="s">
        <v>952</v>
      </c>
      <c r="B585" s="13"/>
      <c r="C585" s="15">
        <f>+SUBTOTAL(9,C526:C584)</f>
        <v>11988569</v>
      </c>
    </row>
    <row r="586" spans="1:3" ht="15.75" customHeight="1" outlineLevel="2" x14ac:dyDescent="0.25">
      <c r="A586" s="14" t="s">
        <v>65</v>
      </c>
      <c r="B586" s="14" t="s">
        <v>46</v>
      </c>
      <c r="C586" s="12">
        <v>17330.400000000001</v>
      </c>
    </row>
    <row r="587" spans="1:3" ht="15.75" customHeight="1" outlineLevel="2" x14ac:dyDescent="0.25">
      <c r="A587" s="14" t="s">
        <v>65</v>
      </c>
      <c r="B587" s="14" t="s">
        <v>825</v>
      </c>
      <c r="C587" s="12">
        <v>0</v>
      </c>
    </row>
    <row r="588" spans="1:3" ht="15.75" customHeight="1" outlineLevel="2" x14ac:dyDescent="0.25">
      <c r="A588" s="14" t="s">
        <v>65</v>
      </c>
      <c r="B588" s="14" t="s">
        <v>837</v>
      </c>
      <c r="C588" s="12">
        <v>0</v>
      </c>
    </row>
    <row r="589" spans="1:3" ht="15.75" customHeight="1" outlineLevel="2" x14ac:dyDescent="0.25">
      <c r="A589" s="14" t="s">
        <v>65</v>
      </c>
      <c r="B589" s="14" t="s">
        <v>827</v>
      </c>
      <c r="C589" s="12">
        <v>0</v>
      </c>
    </row>
    <row r="590" spans="1:3" ht="15.75" customHeight="1" outlineLevel="2" x14ac:dyDescent="0.25">
      <c r="A590" s="14" t="s">
        <v>65</v>
      </c>
      <c r="B590" s="14" t="s">
        <v>89</v>
      </c>
      <c r="C590" s="12">
        <v>1370385</v>
      </c>
    </row>
    <row r="591" spans="1:3" ht="15.75" customHeight="1" outlineLevel="2" x14ac:dyDescent="0.25">
      <c r="A591" s="14" t="s">
        <v>65</v>
      </c>
      <c r="B591" s="14" t="s">
        <v>824</v>
      </c>
      <c r="C591" s="12">
        <v>0</v>
      </c>
    </row>
    <row r="592" spans="1:3" ht="15.75" customHeight="1" outlineLevel="2" x14ac:dyDescent="0.25">
      <c r="A592" s="14" t="s">
        <v>65</v>
      </c>
      <c r="B592" s="14" t="s">
        <v>822</v>
      </c>
      <c r="C592" s="12">
        <v>582919.51</v>
      </c>
    </row>
    <row r="593" spans="1:3" ht="15.75" customHeight="1" outlineLevel="2" x14ac:dyDescent="0.25">
      <c r="A593" s="14" t="s">
        <v>65</v>
      </c>
      <c r="B593" s="14" t="s">
        <v>29</v>
      </c>
      <c r="C593" s="12">
        <v>198399.48</v>
      </c>
    </row>
    <row r="594" spans="1:3" ht="15.75" customHeight="1" outlineLevel="2" x14ac:dyDescent="0.25">
      <c r="A594" s="14" t="s">
        <v>65</v>
      </c>
      <c r="B594" s="14" t="s">
        <v>860</v>
      </c>
      <c r="C594" s="12">
        <v>9280</v>
      </c>
    </row>
    <row r="595" spans="1:3" ht="15.75" customHeight="1" outlineLevel="2" x14ac:dyDescent="0.25">
      <c r="A595" s="14" t="s">
        <v>65</v>
      </c>
      <c r="B595" s="14" t="s">
        <v>823</v>
      </c>
      <c r="C595" s="12">
        <v>0</v>
      </c>
    </row>
    <row r="596" spans="1:3" ht="15.75" customHeight="1" outlineLevel="2" x14ac:dyDescent="0.25">
      <c r="A596" s="14" t="s">
        <v>65</v>
      </c>
      <c r="B596" s="14" t="s">
        <v>834</v>
      </c>
      <c r="C596" s="12">
        <v>11327.4</v>
      </c>
    </row>
    <row r="597" spans="1:3" ht="15.75" customHeight="1" outlineLevel="2" x14ac:dyDescent="0.25">
      <c r="A597" s="14" t="s">
        <v>65</v>
      </c>
      <c r="B597" s="14" t="s">
        <v>16</v>
      </c>
      <c r="C597" s="12">
        <v>98.6</v>
      </c>
    </row>
    <row r="598" spans="1:3" ht="15.75" customHeight="1" outlineLevel="2" x14ac:dyDescent="0.25">
      <c r="A598" s="14" t="s">
        <v>65</v>
      </c>
      <c r="B598" s="14" t="s">
        <v>865</v>
      </c>
      <c r="C598" s="12">
        <v>18550.349999999999</v>
      </c>
    </row>
    <row r="599" spans="1:3" ht="15.75" customHeight="1" outlineLevel="1" x14ac:dyDescent="0.25">
      <c r="A599" s="13" t="s">
        <v>66</v>
      </c>
      <c r="B599" s="14"/>
      <c r="C599" s="15">
        <f>SUBTOTAL(9,C586:C598)</f>
        <v>2208290.7400000002</v>
      </c>
    </row>
    <row r="600" spans="1:3" ht="15.75" customHeight="1" outlineLevel="2" x14ac:dyDescent="0.25">
      <c r="A600" s="14" t="s">
        <v>112</v>
      </c>
      <c r="B600" s="14" t="s">
        <v>18</v>
      </c>
      <c r="C600" s="12">
        <v>0</v>
      </c>
    </row>
    <row r="601" spans="1:3" ht="15.75" customHeight="1" outlineLevel="2" x14ac:dyDescent="0.25">
      <c r="A601" s="14" t="s">
        <v>112</v>
      </c>
      <c r="B601" s="14" t="s">
        <v>825</v>
      </c>
      <c r="C601" s="12">
        <v>4937.05</v>
      </c>
    </row>
    <row r="602" spans="1:3" ht="15.75" customHeight="1" outlineLevel="2" x14ac:dyDescent="0.25">
      <c r="A602" s="14" t="s">
        <v>112</v>
      </c>
      <c r="B602" s="14" t="s">
        <v>837</v>
      </c>
      <c r="C602" s="12">
        <v>0</v>
      </c>
    </row>
    <row r="603" spans="1:3" ht="15.75" customHeight="1" outlineLevel="2" x14ac:dyDescent="0.25">
      <c r="A603" s="14" t="s">
        <v>112</v>
      </c>
      <c r="B603" s="14" t="s">
        <v>826</v>
      </c>
      <c r="C603" s="12">
        <v>28026.37</v>
      </c>
    </row>
    <row r="604" spans="1:3" ht="15.75" customHeight="1" outlineLevel="2" x14ac:dyDescent="0.25">
      <c r="A604" s="14" t="s">
        <v>112</v>
      </c>
      <c r="B604" s="14" t="s">
        <v>824</v>
      </c>
      <c r="C604" s="12">
        <v>5040</v>
      </c>
    </row>
    <row r="605" spans="1:3" ht="15.75" customHeight="1" outlineLevel="2" x14ac:dyDescent="0.25">
      <c r="A605" s="14" t="s">
        <v>112</v>
      </c>
      <c r="B605" s="14" t="s">
        <v>841</v>
      </c>
      <c r="C605" s="12">
        <v>21200</v>
      </c>
    </row>
    <row r="606" spans="1:3" ht="15.75" customHeight="1" outlineLevel="2" x14ac:dyDescent="0.25">
      <c r="A606" s="14" t="s">
        <v>112</v>
      </c>
      <c r="B606" s="14" t="s">
        <v>24</v>
      </c>
      <c r="C606" s="12">
        <v>58109.7</v>
      </c>
    </row>
    <row r="607" spans="1:3" ht="15.75" customHeight="1" outlineLevel="2" x14ac:dyDescent="0.25">
      <c r="A607" s="14" t="s">
        <v>112</v>
      </c>
      <c r="B607" s="14" t="s">
        <v>852</v>
      </c>
      <c r="C607" s="12">
        <v>2550</v>
      </c>
    </row>
    <row r="608" spans="1:3" ht="15.75" customHeight="1" outlineLevel="2" x14ac:dyDescent="0.25">
      <c r="A608" s="14" t="s">
        <v>112</v>
      </c>
      <c r="B608" s="14" t="s">
        <v>858</v>
      </c>
      <c r="C608" s="12">
        <v>1548.02</v>
      </c>
    </row>
    <row r="609" spans="1:3" ht="15.75" customHeight="1" outlineLevel="2" x14ac:dyDescent="0.25">
      <c r="A609" s="14" t="s">
        <v>112</v>
      </c>
      <c r="B609" s="14" t="s">
        <v>9</v>
      </c>
      <c r="C609" s="12">
        <v>0</v>
      </c>
    </row>
    <row r="610" spans="1:3" ht="15.75" customHeight="1" outlineLevel="2" x14ac:dyDescent="0.25">
      <c r="A610" s="14" t="s">
        <v>112</v>
      </c>
      <c r="B610" s="14" t="s">
        <v>839</v>
      </c>
      <c r="C610" s="12">
        <v>0</v>
      </c>
    </row>
    <row r="611" spans="1:3" ht="15.75" customHeight="1" outlineLevel="2" x14ac:dyDescent="0.25">
      <c r="A611" s="14" t="s">
        <v>112</v>
      </c>
      <c r="B611" s="14" t="s">
        <v>827</v>
      </c>
      <c r="C611" s="12">
        <v>11129.5</v>
      </c>
    </row>
    <row r="612" spans="1:3" ht="15.75" customHeight="1" outlineLevel="2" x14ac:dyDescent="0.25">
      <c r="A612" s="14" t="s">
        <v>112</v>
      </c>
      <c r="B612" s="14" t="s">
        <v>818</v>
      </c>
      <c r="C612" s="12">
        <v>29179.56</v>
      </c>
    </row>
    <row r="613" spans="1:3" ht="15.75" customHeight="1" outlineLevel="2" x14ac:dyDescent="0.25">
      <c r="A613" s="14" t="s">
        <v>112</v>
      </c>
      <c r="B613" s="14" t="s">
        <v>850</v>
      </c>
      <c r="C613" s="12">
        <v>400</v>
      </c>
    </row>
    <row r="614" spans="1:3" ht="15.75" customHeight="1" outlineLevel="2" x14ac:dyDescent="0.25">
      <c r="A614" s="14" t="s">
        <v>112</v>
      </c>
      <c r="B614" s="14" t="s">
        <v>851</v>
      </c>
      <c r="C614" s="12">
        <v>39981.660000000003</v>
      </c>
    </row>
    <row r="615" spans="1:3" ht="15.75" customHeight="1" outlineLevel="2" x14ac:dyDescent="0.25">
      <c r="A615" s="14" t="s">
        <v>112</v>
      </c>
      <c r="B615" s="14" t="s">
        <v>89</v>
      </c>
      <c r="C615" s="12">
        <v>1166492</v>
      </c>
    </row>
    <row r="616" spans="1:3" ht="15.75" customHeight="1" outlineLevel="2" x14ac:dyDescent="0.25">
      <c r="A616" s="14" t="s">
        <v>112</v>
      </c>
      <c r="B616" s="14" t="s">
        <v>866</v>
      </c>
      <c r="C616" s="12">
        <v>14837.2</v>
      </c>
    </row>
    <row r="617" spans="1:3" ht="15.75" customHeight="1" outlineLevel="2" x14ac:dyDescent="0.25">
      <c r="A617" s="14" t="s">
        <v>112</v>
      </c>
      <c r="B617" s="14" t="s">
        <v>836</v>
      </c>
      <c r="C617" s="12">
        <v>21576</v>
      </c>
    </row>
    <row r="618" spans="1:3" ht="15.75" customHeight="1" outlineLevel="2" x14ac:dyDescent="0.25">
      <c r="A618" s="14" t="s">
        <v>112</v>
      </c>
      <c r="B618" s="14" t="s">
        <v>29</v>
      </c>
      <c r="C618" s="12">
        <v>215751.37</v>
      </c>
    </row>
    <row r="619" spans="1:3" ht="15.75" customHeight="1" outlineLevel="2" x14ac:dyDescent="0.25">
      <c r="A619" s="14" t="s">
        <v>112</v>
      </c>
      <c r="B619" s="14" t="s">
        <v>861</v>
      </c>
      <c r="C619" s="12">
        <v>3712</v>
      </c>
    </row>
    <row r="620" spans="1:3" ht="15.75" customHeight="1" outlineLevel="2" x14ac:dyDescent="0.25">
      <c r="A620" s="14" t="s">
        <v>112</v>
      </c>
      <c r="B620" s="14" t="s">
        <v>869</v>
      </c>
      <c r="C620" s="12">
        <v>3939.07</v>
      </c>
    </row>
    <row r="621" spans="1:3" ht="15.75" customHeight="1" outlineLevel="2" x14ac:dyDescent="0.25">
      <c r="A621" s="14" t="s">
        <v>112</v>
      </c>
      <c r="B621" s="14" t="s">
        <v>16</v>
      </c>
      <c r="C621" s="12">
        <v>670.48</v>
      </c>
    </row>
    <row r="622" spans="1:3" ht="15.75" customHeight="1" outlineLevel="2" x14ac:dyDescent="0.25">
      <c r="A622" s="14" t="s">
        <v>112</v>
      </c>
      <c r="B622" s="14" t="s">
        <v>848</v>
      </c>
      <c r="C622" s="12">
        <v>15404</v>
      </c>
    </row>
    <row r="623" spans="1:3" ht="15.75" customHeight="1" outlineLevel="2" x14ac:dyDescent="0.25">
      <c r="A623" s="14" t="s">
        <v>112</v>
      </c>
      <c r="B623" s="14" t="s">
        <v>834</v>
      </c>
      <c r="C623" s="12">
        <v>0</v>
      </c>
    </row>
    <row r="624" spans="1:3" ht="15.75" customHeight="1" outlineLevel="2" x14ac:dyDescent="0.25">
      <c r="A624" s="14" t="s">
        <v>112</v>
      </c>
      <c r="B624" s="14" t="s">
        <v>823</v>
      </c>
      <c r="C624" s="12">
        <v>3432</v>
      </c>
    </row>
    <row r="625" spans="1:3" ht="15.75" customHeight="1" outlineLevel="2" x14ac:dyDescent="0.25">
      <c r="A625" s="14" t="s">
        <v>112</v>
      </c>
      <c r="B625" s="14" t="s">
        <v>831</v>
      </c>
      <c r="C625" s="12">
        <v>5104</v>
      </c>
    </row>
    <row r="626" spans="1:3" ht="15.75" customHeight="1" outlineLevel="2" x14ac:dyDescent="0.25">
      <c r="A626" s="14" t="s">
        <v>112</v>
      </c>
      <c r="B626" s="14" t="s">
        <v>46</v>
      </c>
      <c r="C626" s="12">
        <v>0</v>
      </c>
    </row>
    <row r="627" spans="1:3" ht="15.75" customHeight="1" outlineLevel="2" x14ac:dyDescent="0.25">
      <c r="A627" s="14" t="s">
        <v>112</v>
      </c>
      <c r="B627" s="14" t="s">
        <v>846</v>
      </c>
      <c r="C627" s="12">
        <v>0</v>
      </c>
    </row>
    <row r="628" spans="1:3" ht="15.75" customHeight="1" outlineLevel="2" x14ac:dyDescent="0.25">
      <c r="A628" s="14" t="s">
        <v>112</v>
      </c>
      <c r="B628" s="14" t="s">
        <v>822</v>
      </c>
      <c r="C628" s="12">
        <v>1450402.81</v>
      </c>
    </row>
    <row r="629" spans="1:3" ht="15.75" customHeight="1" outlineLevel="2" x14ac:dyDescent="0.25">
      <c r="A629" s="14" t="s">
        <v>112</v>
      </c>
      <c r="B629" s="14" t="s">
        <v>835</v>
      </c>
      <c r="C629" s="12">
        <v>62617.79</v>
      </c>
    </row>
    <row r="630" spans="1:3" ht="15.75" customHeight="1" outlineLevel="2" x14ac:dyDescent="0.25">
      <c r="A630" s="14" t="s">
        <v>112</v>
      </c>
      <c r="B630" s="14" t="s">
        <v>33</v>
      </c>
      <c r="C630" s="12">
        <v>6192</v>
      </c>
    </row>
    <row r="631" spans="1:3" ht="15.75" customHeight="1" outlineLevel="1" x14ac:dyDescent="0.25">
      <c r="A631" s="13" t="s">
        <v>953</v>
      </c>
      <c r="B631" s="13"/>
      <c r="C631" s="15">
        <f>+SUBTOTAL(9,C600:C630)</f>
        <v>3172232.58</v>
      </c>
    </row>
    <row r="632" spans="1:3" ht="15.75" customHeight="1" outlineLevel="2" x14ac:dyDescent="0.25">
      <c r="A632" s="14" t="s">
        <v>67</v>
      </c>
      <c r="B632" s="14" t="s">
        <v>839</v>
      </c>
      <c r="C632" s="12">
        <v>986000</v>
      </c>
    </row>
    <row r="633" spans="1:3" ht="15.75" customHeight="1" outlineLevel="2" x14ac:dyDescent="0.25">
      <c r="A633" s="14" t="s">
        <v>67</v>
      </c>
      <c r="B633" s="14" t="s">
        <v>50</v>
      </c>
      <c r="C633" s="12">
        <v>14984584</v>
      </c>
    </row>
    <row r="634" spans="1:3" ht="15.75" customHeight="1" outlineLevel="2" x14ac:dyDescent="0.25">
      <c r="A634" s="14" t="s">
        <v>67</v>
      </c>
      <c r="B634" s="14" t="s">
        <v>3</v>
      </c>
      <c r="C634" s="12">
        <v>28556410.800000001</v>
      </c>
    </row>
    <row r="635" spans="1:3" ht="15.75" customHeight="1" outlineLevel="2" x14ac:dyDescent="0.25">
      <c r="A635" s="14" t="s">
        <v>67</v>
      </c>
      <c r="B635" s="14" t="s">
        <v>892</v>
      </c>
      <c r="C635" s="12">
        <v>0</v>
      </c>
    </row>
    <row r="636" spans="1:3" ht="15.75" customHeight="1" outlineLevel="2" x14ac:dyDescent="0.25">
      <c r="A636" s="14" t="s">
        <v>67</v>
      </c>
      <c r="B636" s="14" t="s">
        <v>17</v>
      </c>
      <c r="C636" s="12">
        <v>2125224.4</v>
      </c>
    </row>
    <row r="637" spans="1:3" ht="15.75" customHeight="1" outlineLevel="2" x14ac:dyDescent="0.25">
      <c r="A637" s="14" t="s">
        <v>67</v>
      </c>
      <c r="B637" s="14" t="s">
        <v>14</v>
      </c>
      <c r="C637" s="12">
        <v>11667082.1</v>
      </c>
    </row>
    <row r="638" spans="1:3" ht="15.75" customHeight="1" outlineLevel="2" x14ac:dyDescent="0.25">
      <c r="A638" s="14" t="s">
        <v>67</v>
      </c>
      <c r="B638" s="14" t="s">
        <v>905</v>
      </c>
      <c r="C638" s="12">
        <v>2304421.7000000002</v>
      </c>
    </row>
    <row r="639" spans="1:3" ht="15.75" customHeight="1" outlineLevel="2" x14ac:dyDescent="0.25">
      <c r="A639" s="14" t="s">
        <v>67</v>
      </c>
      <c r="B639" s="14" t="s">
        <v>890</v>
      </c>
      <c r="C639" s="12">
        <v>38246360</v>
      </c>
    </row>
    <row r="640" spans="1:3" ht="15.75" customHeight="1" outlineLevel="2" x14ac:dyDescent="0.25">
      <c r="A640" s="14" t="s">
        <v>67</v>
      </c>
      <c r="B640" s="14" t="s">
        <v>912</v>
      </c>
      <c r="C640" s="12">
        <v>0</v>
      </c>
    </row>
    <row r="641" spans="1:3" ht="15.75" customHeight="1" outlineLevel="2" x14ac:dyDescent="0.25">
      <c r="A641" s="14" t="s">
        <v>67</v>
      </c>
      <c r="B641" s="14" t="s">
        <v>81</v>
      </c>
      <c r="C641" s="12">
        <v>0</v>
      </c>
    </row>
    <row r="642" spans="1:3" ht="15.75" customHeight="1" outlineLevel="2" x14ac:dyDescent="0.25">
      <c r="A642" s="14" t="s">
        <v>67</v>
      </c>
      <c r="B642" s="14" t="s">
        <v>913</v>
      </c>
      <c r="C642" s="12">
        <v>0</v>
      </c>
    </row>
    <row r="643" spans="1:3" ht="15.75" customHeight="1" outlineLevel="2" x14ac:dyDescent="0.25">
      <c r="A643" s="14" t="s">
        <v>67</v>
      </c>
      <c r="B643" s="14" t="s">
        <v>870</v>
      </c>
      <c r="C643" s="12">
        <v>8932</v>
      </c>
    </row>
    <row r="644" spans="1:3" ht="15.75" customHeight="1" outlineLevel="2" x14ac:dyDescent="0.25">
      <c r="A644" s="14" t="s">
        <v>67</v>
      </c>
      <c r="B644" s="14" t="s">
        <v>29</v>
      </c>
      <c r="C644" s="12">
        <v>44896613.799999997</v>
      </c>
    </row>
    <row r="645" spans="1:3" ht="15.75" customHeight="1" outlineLevel="2" x14ac:dyDescent="0.25">
      <c r="A645" s="14" t="s">
        <v>67</v>
      </c>
      <c r="B645" s="14" t="s">
        <v>914</v>
      </c>
      <c r="C645" s="12">
        <v>3834000</v>
      </c>
    </row>
    <row r="646" spans="1:3" ht="15.75" customHeight="1" outlineLevel="2" x14ac:dyDescent="0.25">
      <c r="A646" s="14" t="s">
        <v>67</v>
      </c>
      <c r="B646" s="14" t="s">
        <v>845</v>
      </c>
      <c r="C646" s="12">
        <v>95009996.799999997</v>
      </c>
    </row>
    <row r="647" spans="1:3" ht="15.75" customHeight="1" outlineLevel="2" x14ac:dyDescent="0.25">
      <c r="A647" s="14" t="s">
        <v>67</v>
      </c>
      <c r="B647" s="14" t="s">
        <v>898</v>
      </c>
      <c r="C647" s="12">
        <v>0</v>
      </c>
    </row>
    <row r="648" spans="1:3" ht="15.75" customHeight="1" outlineLevel="2" x14ac:dyDescent="0.25">
      <c r="A648" s="14" t="s">
        <v>67</v>
      </c>
      <c r="B648" s="14" t="s">
        <v>16</v>
      </c>
      <c r="C648" s="12">
        <v>0</v>
      </c>
    </row>
    <row r="649" spans="1:3" ht="15.75" customHeight="1" outlineLevel="2" x14ac:dyDescent="0.25">
      <c r="A649" s="14" t="s">
        <v>67</v>
      </c>
      <c r="B649" s="14" t="s">
        <v>5</v>
      </c>
      <c r="C649" s="12">
        <v>19008413.699999999</v>
      </c>
    </row>
    <row r="650" spans="1:3" ht="15.75" customHeight="1" outlineLevel="2" x14ac:dyDescent="0.25">
      <c r="A650" s="14" t="s">
        <v>67</v>
      </c>
      <c r="B650" s="14" t="s">
        <v>51</v>
      </c>
      <c r="C650" s="12">
        <v>17193937.399999999</v>
      </c>
    </row>
    <row r="651" spans="1:3" ht="15.75" customHeight="1" outlineLevel="2" x14ac:dyDescent="0.25">
      <c r="A651" s="14" t="s">
        <v>67</v>
      </c>
      <c r="B651" s="14" t="s">
        <v>871</v>
      </c>
      <c r="C651" s="12">
        <v>4000000</v>
      </c>
    </row>
    <row r="652" spans="1:3" ht="15.75" customHeight="1" outlineLevel="2" x14ac:dyDescent="0.25">
      <c r="A652" s="14" t="s">
        <v>67</v>
      </c>
      <c r="B652" s="14" t="s">
        <v>820</v>
      </c>
      <c r="C652" s="12">
        <v>0</v>
      </c>
    </row>
    <row r="653" spans="1:3" ht="15.75" customHeight="1" outlineLevel="2" x14ac:dyDescent="0.25">
      <c r="A653" s="14" t="s">
        <v>67</v>
      </c>
      <c r="B653" s="14" t="s">
        <v>4</v>
      </c>
      <c r="C653" s="12">
        <v>16396530</v>
      </c>
    </row>
    <row r="654" spans="1:3" ht="15.75" customHeight="1" outlineLevel="2" x14ac:dyDescent="0.25">
      <c r="A654" s="14" t="s">
        <v>67</v>
      </c>
      <c r="B654" s="14" t="s">
        <v>89</v>
      </c>
      <c r="C654" s="12">
        <v>71779258.400000006</v>
      </c>
    </row>
    <row r="655" spans="1:3" ht="15.75" customHeight="1" outlineLevel="2" x14ac:dyDescent="0.25">
      <c r="A655" s="14" t="s">
        <v>67</v>
      </c>
      <c r="B655" s="14" t="s">
        <v>815</v>
      </c>
      <c r="C655" s="12">
        <v>163858399.16999999</v>
      </c>
    </row>
    <row r="656" spans="1:3" ht="15.75" customHeight="1" outlineLevel="2" x14ac:dyDescent="0.25">
      <c r="A656" s="14" t="s">
        <v>67</v>
      </c>
      <c r="B656" s="14" t="s">
        <v>890</v>
      </c>
      <c r="C656" s="12">
        <v>0</v>
      </c>
    </row>
    <row r="657" spans="1:3" ht="15.75" customHeight="1" outlineLevel="2" x14ac:dyDescent="0.25">
      <c r="A657" s="14" t="s">
        <v>67</v>
      </c>
      <c r="B657" s="14" t="s">
        <v>51</v>
      </c>
      <c r="C657" s="12">
        <v>12680878.82</v>
      </c>
    </row>
    <row r="658" spans="1:3" ht="15.75" customHeight="1" outlineLevel="2" x14ac:dyDescent="0.25">
      <c r="A658" s="14" t="s">
        <v>67</v>
      </c>
      <c r="B658" s="14" t="s">
        <v>89</v>
      </c>
      <c r="C658" s="12">
        <v>35550360</v>
      </c>
    </row>
    <row r="659" spans="1:3" ht="15.75" customHeight="1" outlineLevel="2" x14ac:dyDescent="0.25">
      <c r="A659" s="14" t="s">
        <v>67</v>
      </c>
      <c r="B659" s="14" t="s">
        <v>3</v>
      </c>
      <c r="C659" s="12">
        <v>5375403.1500000004</v>
      </c>
    </row>
    <row r="660" spans="1:3" ht="15.75" customHeight="1" outlineLevel="2" x14ac:dyDescent="0.25">
      <c r="A660" s="14" t="s">
        <v>67</v>
      </c>
      <c r="B660" s="14" t="s">
        <v>845</v>
      </c>
      <c r="C660" s="12">
        <v>52168577.240000002</v>
      </c>
    </row>
    <row r="661" spans="1:3" ht="15.75" customHeight="1" outlineLevel="2" x14ac:dyDescent="0.25">
      <c r="A661" s="14" t="s">
        <v>67</v>
      </c>
      <c r="B661" s="14" t="s">
        <v>5</v>
      </c>
      <c r="C661" s="12">
        <v>9799809.0299999993</v>
      </c>
    </row>
    <row r="662" spans="1:3" ht="15.75" customHeight="1" outlineLevel="2" x14ac:dyDescent="0.25">
      <c r="A662" s="14" t="s">
        <v>67</v>
      </c>
      <c r="B662" s="14" t="s">
        <v>29</v>
      </c>
      <c r="C662" s="12">
        <v>27310248.170000002</v>
      </c>
    </row>
    <row r="663" spans="1:3" ht="15.75" customHeight="1" outlineLevel="2" x14ac:dyDescent="0.25">
      <c r="A663" s="14" t="s">
        <v>67</v>
      </c>
      <c r="B663" s="14" t="s">
        <v>50</v>
      </c>
      <c r="C663" s="12">
        <v>11346954.98</v>
      </c>
    </row>
    <row r="664" spans="1:3" ht="15.75" customHeight="1" outlineLevel="2" x14ac:dyDescent="0.25">
      <c r="A664" s="14" t="s">
        <v>67</v>
      </c>
      <c r="B664" s="14" t="s">
        <v>14</v>
      </c>
      <c r="C664" s="12">
        <v>9043320.1300000008</v>
      </c>
    </row>
    <row r="665" spans="1:3" ht="15.75" customHeight="1" outlineLevel="2" x14ac:dyDescent="0.25">
      <c r="A665" s="14" t="s">
        <v>67</v>
      </c>
      <c r="B665" s="14" t="s">
        <v>4</v>
      </c>
      <c r="C665" s="12">
        <v>187322.62</v>
      </c>
    </row>
    <row r="666" spans="1:3" ht="15.75" customHeight="1" outlineLevel="2" x14ac:dyDescent="0.25">
      <c r="A666" s="14" t="s">
        <v>67</v>
      </c>
      <c r="B666" s="14" t="s">
        <v>905</v>
      </c>
      <c r="C666" s="12">
        <v>395525.03</v>
      </c>
    </row>
    <row r="667" spans="1:3" ht="15.75" customHeight="1" outlineLevel="2" x14ac:dyDescent="0.25">
      <c r="A667" s="14" t="s">
        <v>67</v>
      </c>
      <c r="B667" s="14" t="s">
        <v>81</v>
      </c>
      <c r="C667" s="12">
        <v>0</v>
      </c>
    </row>
    <row r="668" spans="1:3" ht="15.75" customHeight="1" outlineLevel="1" x14ac:dyDescent="0.25">
      <c r="A668" s="13" t="s">
        <v>68</v>
      </c>
      <c r="B668" s="14"/>
      <c r="C668" s="15">
        <f>SUBTOTAL(9,C632:C667)</f>
        <v>698714563.43999994</v>
      </c>
    </row>
    <row r="669" spans="1:3" ht="15.75" customHeight="1" outlineLevel="2" x14ac:dyDescent="0.25">
      <c r="A669" s="14" t="s">
        <v>60</v>
      </c>
      <c r="B669" s="14" t="s">
        <v>915</v>
      </c>
      <c r="C669" s="12">
        <v>18873581.289999999</v>
      </c>
    </row>
    <row r="670" spans="1:3" ht="15.75" customHeight="1" outlineLevel="2" x14ac:dyDescent="0.25">
      <c r="A670" s="14" t="s">
        <v>60</v>
      </c>
      <c r="B670" s="14" t="s">
        <v>51</v>
      </c>
      <c r="C670" s="12">
        <v>4946989.2699999996</v>
      </c>
    </row>
    <row r="671" spans="1:3" ht="15.75" customHeight="1" outlineLevel="2" x14ac:dyDescent="0.25">
      <c r="A671" s="14" t="s">
        <v>60</v>
      </c>
      <c r="B671" s="14" t="s">
        <v>41</v>
      </c>
      <c r="C671" s="12">
        <v>940784.5</v>
      </c>
    </row>
    <row r="672" spans="1:3" ht="15.75" customHeight="1" outlineLevel="2" x14ac:dyDescent="0.25">
      <c r="A672" s="14" t="s">
        <v>60</v>
      </c>
      <c r="B672" s="14" t="s">
        <v>16</v>
      </c>
      <c r="C672" s="12">
        <v>1148.4000000000001</v>
      </c>
    </row>
    <row r="673" spans="1:3" ht="15.75" customHeight="1" outlineLevel="2" x14ac:dyDescent="0.25">
      <c r="A673" s="14" t="s">
        <v>60</v>
      </c>
      <c r="B673" s="14" t="s">
        <v>835</v>
      </c>
      <c r="C673" s="12">
        <v>834193.91</v>
      </c>
    </row>
    <row r="674" spans="1:3" ht="15.75" customHeight="1" outlineLevel="2" x14ac:dyDescent="0.25">
      <c r="A674" s="14" t="s">
        <v>60</v>
      </c>
      <c r="B674" s="14" t="s">
        <v>881</v>
      </c>
      <c r="C674" s="12">
        <v>17939025.100000001</v>
      </c>
    </row>
    <row r="675" spans="1:3" ht="15.75" customHeight="1" outlineLevel="2" x14ac:dyDescent="0.25">
      <c r="A675" s="14" t="s">
        <v>60</v>
      </c>
      <c r="B675" s="14" t="s">
        <v>89</v>
      </c>
      <c r="C675" s="12">
        <v>7359606.1100000003</v>
      </c>
    </row>
    <row r="676" spans="1:3" ht="15.75" customHeight="1" outlineLevel="2" x14ac:dyDescent="0.25">
      <c r="A676" s="14" t="s">
        <v>60</v>
      </c>
      <c r="B676" s="14" t="s">
        <v>907</v>
      </c>
      <c r="C676" s="12">
        <v>6709132.96</v>
      </c>
    </row>
    <row r="677" spans="1:3" ht="15.75" customHeight="1" outlineLevel="2" x14ac:dyDescent="0.25">
      <c r="A677" s="14" t="s">
        <v>60</v>
      </c>
      <c r="B677" s="14" t="s">
        <v>827</v>
      </c>
      <c r="C677" s="12">
        <v>3563293.8</v>
      </c>
    </row>
    <row r="678" spans="1:3" ht="15.75" customHeight="1" outlineLevel="2" x14ac:dyDescent="0.25">
      <c r="A678" s="14" t="s">
        <v>60</v>
      </c>
      <c r="B678" s="14" t="s">
        <v>866</v>
      </c>
      <c r="C678" s="12">
        <v>1278868.8799999999</v>
      </c>
    </row>
    <row r="679" spans="1:3" ht="15.75" customHeight="1" outlineLevel="2" x14ac:dyDescent="0.25">
      <c r="A679" s="14" t="s">
        <v>60</v>
      </c>
      <c r="B679" s="14" t="s">
        <v>50</v>
      </c>
      <c r="C679" s="12">
        <v>10422844.98</v>
      </c>
    </row>
    <row r="680" spans="1:3" ht="15.75" customHeight="1" outlineLevel="2" x14ac:dyDescent="0.25">
      <c r="A680" s="14" t="s">
        <v>60</v>
      </c>
      <c r="B680" s="14" t="s">
        <v>824</v>
      </c>
      <c r="C680" s="12">
        <v>22080</v>
      </c>
    </row>
    <row r="681" spans="1:3" ht="15.75" customHeight="1" outlineLevel="2" x14ac:dyDescent="0.25">
      <c r="A681" s="14" t="s">
        <v>60</v>
      </c>
      <c r="B681" s="14" t="s">
        <v>29</v>
      </c>
      <c r="C681" s="12">
        <v>0</v>
      </c>
    </row>
    <row r="682" spans="1:3" ht="15.75" customHeight="1" outlineLevel="2" x14ac:dyDescent="0.25">
      <c r="A682" s="14" t="s">
        <v>60</v>
      </c>
      <c r="B682" s="14" t="s">
        <v>916</v>
      </c>
      <c r="C682" s="12">
        <v>3228809.47</v>
      </c>
    </row>
    <row r="683" spans="1:3" ht="15.75" customHeight="1" outlineLevel="2" x14ac:dyDescent="0.25">
      <c r="A683" s="14" t="s">
        <v>60</v>
      </c>
      <c r="B683" s="14" t="s">
        <v>822</v>
      </c>
      <c r="C683" s="12">
        <v>115322829.13</v>
      </c>
    </row>
    <row r="684" spans="1:3" ht="15.75" customHeight="1" outlineLevel="1" x14ac:dyDescent="0.25">
      <c r="A684" s="13" t="s">
        <v>61</v>
      </c>
      <c r="B684" s="14"/>
      <c r="C684" s="15">
        <f>SUBTOTAL(9,C669:C683)</f>
        <v>191443187.80000001</v>
      </c>
    </row>
    <row r="685" spans="1:3" ht="15.75" customHeight="1" outlineLevel="2" x14ac:dyDescent="0.25">
      <c r="A685" s="14" t="s">
        <v>70</v>
      </c>
      <c r="B685" s="14" t="s">
        <v>916</v>
      </c>
      <c r="C685" s="12">
        <v>4117558.71</v>
      </c>
    </row>
    <row r="686" spans="1:3" ht="15.75" customHeight="1" outlineLevel="2" x14ac:dyDescent="0.25">
      <c r="A686" s="14" t="s">
        <v>70</v>
      </c>
      <c r="B686" s="14" t="s">
        <v>48</v>
      </c>
      <c r="C686" s="12">
        <v>34287958.170000002</v>
      </c>
    </row>
    <row r="687" spans="1:3" ht="15.75" customHeight="1" outlineLevel="2" x14ac:dyDescent="0.25">
      <c r="A687" s="14" t="s">
        <v>70</v>
      </c>
      <c r="B687" s="14" t="s">
        <v>820</v>
      </c>
      <c r="C687" s="12">
        <v>0</v>
      </c>
    </row>
    <row r="688" spans="1:3" ht="15.75" customHeight="1" outlineLevel="2" x14ac:dyDescent="0.25">
      <c r="A688" s="14" t="s">
        <v>70</v>
      </c>
      <c r="B688" s="14" t="s">
        <v>821</v>
      </c>
      <c r="C688" s="12">
        <v>0</v>
      </c>
    </row>
    <row r="689" spans="1:3" ht="15.75" customHeight="1" outlineLevel="2" x14ac:dyDescent="0.25">
      <c r="A689" s="14" t="s">
        <v>70</v>
      </c>
      <c r="B689" s="14" t="s">
        <v>29</v>
      </c>
      <c r="C689" s="12">
        <v>9931191.5899999999</v>
      </c>
    </row>
    <row r="690" spans="1:3" ht="15.75" customHeight="1" outlineLevel="2" x14ac:dyDescent="0.25">
      <c r="A690" s="14" t="s">
        <v>70</v>
      </c>
      <c r="B690" s="14" t="s">
        <v>89</v>
      </c>
      <c r="C690" s="12">
        <v>20765554</v>
      </c>
    </row>
    <row r="691" spans="1:3" ht="15.75" customHeight="1" outlineLevel="2" x14ac:dyDescent="0.25">
      <c r="A691" s="14" t="s">
        <v>70</v>
      </c>
      <c r="B691" s="14" t="s">
        <v>876</v>
      </c>
      <c r="C691" s="12">
        <v>11613779.15</v>
      </c>
    </row>
    <row r="692" spans="1:3" ht="15.75" customHeight="1" outlineLevel="2" x14ac:dyDescent="0.25">
      <c r="A692" s="14" t="s">
        <v>70</v>
      </c>
      <c r="B692" s="14" t="s">
        <v>829</v>
      </c>
      <c r="C692" s="12">
        <v>24019165.77</v>
      </c>
    </row>
    <row r="693" spans="1:3" ht="15.75" customHeight="1" outlineLevel="2" x14ac:dyDescent="0.25">
      <c r="A693" s="14" t="s">
        <v>70</v>
      </c>
      <c r="B693" s="14" t="s">
        <v>822</v>
      </c>
      <c r="C693" s="12">
        <v>46089294.409999996</v>
      </c>
    </row>
    <row r="694" spans="1:3" ht="15.75" customHeight="1" outlineLevel="1" x14ac:dyDescent="0.25">
      <c r="A694" s="13" t="s">
        <v>71</v>
      </c>
      <c r="B694" s="14"/>
      <c r="C694" s="15">
        <f>SUBTOTAL(9,C685:C693)</f>
        <v>150824501.80000001</v>
      </c>
    </row>
    <row r="695" spans="1:3" ht="15.75" customHeight="1" outlineLevel="2" x14ac:dyDescent="0.25">
      <c r="A695" s="14" t="s">
        <v>113</v>
      </c>
      <c r="B695" s="14" t="s">
        <v>827</v>
      </c>
      <c r="C695" s="12">
        <v>0</v>
      </c>
    </row>
    <row r="696" spans="1:3" ht="15.75" customHeight="1" outlineLevel="2" x14ac:dyDescent="0.25">
      <c r="A696" s="14" t="s">
        <v>113</v>
      </c>
      <c r="B696" s="14" t="s">
        <v>89</v>
      </c>
      <c r="C696" s="12">
        <v>447699</v>
      </c>
    </row>
    <row r="697" spans="1:3" ht="15.75" customHeight="1" outlineLevel="2" x14ac:dyDescent="0.25">
      <c r="A697" s="14" t="s">
        <v>113</v>
      </c>
      <c r="B697" s="14" t="s">
        <v>823</v>
      </c>
      <c r="C697" s="12">
        <v>0</v>
      </c>
    </row>
    <row r="698" spans="1:3" ht="15.75" customHeight="1" outlineLevel="2" x14ac:dyDescent="0.25">
      <c r="A698" s="14" t="s">
        <v>113</v>
      </c>
      <c r="B698" s="14" t="s">
        <v>831</v>
      </c>
      <c r="C698" s="12">
        <v>742.06</v>
      </c>
    </row>
    <row r="699" spans="1:3" ht="15.75" customHeight="1" outlineLevel="2" x14ac:dyDescent="0.25">
      <c r="A699" s="14" t="s">
        <v>113</v>
      </c>
      <c r="B699" s="14" t="s">
        <v>51</v>
      </c>
      <c r="C699" s="12">
        <v>360033.69</v>
      </c>
    </row>
    <row r="700" spans="1:3" ht="15.75" customHeight="1" outlineLevel="2" x14ac:dyDescent="0.25">
      <c r="A700" s="14" t="s">
        <v>113</v>
      </c>
      <c r="B700" s="14" t="s">
        <v>29</v>
      </c>
      <c r="C700" s="12">
        <v>160890.65</v>
      </c>
    </row>
    <row r="701" spans="1:3" ht="15.75" customHeight="1" outlineLevel="2" x14ac:dyDescent="0.25">
      <c r="A701" s="14" t="s">
        <v>113</v>
      </c>
      <c r="B701" s="14" t="s">
        <v>24</v>
      </c>
      <c r="C701" s="12">
        <v>0</v>
      </c>
    </row>
    <row r="702" spans="1:3" ht="15.75" customHeight="1" outlineLevel="2" x14ac:dyDescent="0.25">
      <c r="A702" s="14" t="s">
        <v>113</v>
      </c>
      <c r="B702" s="14" t="s">
        <v>826</v>
      </c>
      <c r="C702" s="12">
        <v>0</v>
      </c>
    </row>
    <row r="703" spans="1:3" ht="15.75" customHeight="1" outlineLevel="2" x14ac:dyDescent="0.25">
      <c r="A703" s="14" t="s">
        <v>113</v>
      </c>
      <c r="B703" s="14" t="s">
        <v>822</v>
      </c>
      <c r="C703" s="12">
        <v>1202555.6299999999</v>
      </c>
    </row>
    <row r="704" spans="1:3" ht="15.75" customHeight="1" outlineLevel="1" x14ac:dyDescent="0.25">
      <c r="A704" s="13" t="s">
        <v>954</v>
      </c>
      <c r="B704" s="14"/>
      <c r="C704" s="15">
        <f>+SUBTOTAL(9,C695:C703)</f>
        <v>2171921.0299999998</v>
      </c>
    </row>
    <row r="705" spans="1:3" ht="15.75" customHeight="1" outlineLevel="2" x14ac:dyDescent="0.25">
      <c r="A705" s="14" t="s">
        <v>114</v>
      </c>
      <c r="B705" s="14" t="s">
        <v>89</v>
      </c>
      <c r="C705" s="12">
        <v>2485569.4900000002</v>
      </c>
    </row>
    <row r="706" spans="1:3" ht="15.75" customHeight="1" outlineLevel="1" x14ac:dyDescent="0.25">
      <c r="A706" s="13" t="s">
        <v>955</v>
      </c>
      <c r="B706" s="14"/>
      <c r="C706" s="15">
        <f>SUBTOTAL(9,C705:C705)</f>
        <v>2485569.4900000002</v>
      </c>
    </row>
    <row r="707" spans="1:3" ht="15.75" customHeight="1" outlineLevel="2" x14ac:dyDescent="0.25">
      <c r="A707" s="14" t="s">
        <v>82</v>
      </c>
      <c r="B707" s="14" t="s">
        <v>89</v>
      </c>
      <c r="C707" s="12">
        <v>293364</v>
      </c>
    </row>
    <row r="708" spans="1:3" ht="15.75" customHeight="1" outlineLevel="2" x14ac:dyDescent="0.25">
      <c r="A708" s="14" t="s">
        <v>82</v>
      </c>
      <c r="B708" s="14" t="s">
        <v>817</v>
      </c>
      <c r="C708" s="12">
        <v>1934532</v>
      </c>
    </row>
    <row r="709" spans="1:3" ht="15.75" customHeight="1" outlineLevel="2" x14ac:dyDescent="0.25">
      <c r="A709" s="14" t="s">
        <v>82</v>
      </c>
      <c r="B709" s="14" t="s">
        <v>29</v>
      </c>
      <c r="C709" s="12">
        <v>576769</v>
      </c>
    </row>
    <row r="710" spans="1:3" ht="15.75" customHeight="1" outlineLevel="2" x14ac:dyDescent="0.25">
      <c r="A710" s="14" t="s">
        <v>82</v>
      </c>
      <c r="B710" s="14" t="s">
        <v>822</v>
      </c>
      <c r="C710" s="12">
        <v>1064400</v>
      </c>
    </row>
    <row r="711" spans="1:3" ht="15.75" customHeight="1" outlineLevel="1" x14ac:dyDescent="0.25">
      <c r="A711" s="13" t="s">
        <v>72</v>
      </c>
      <c r="B711" s="14"/>
      <c r="C711" s="15">
        <f>SUBTOTAL(9,C707:C710)</f>
        <v>3869065</v>
      </c>
    </row>
    <row r="712" spans="1:3" ht="15.75" customHeight="1" outlineLevel="2" x14ac:dyDescent="0.25">
      <c r="A712" s="14" t="s">
        <v>104</v>
      </c>
      <c r="B712" s="14" t="s">
        <v>830</v>
      </c>
      <c r="C712" s="12">
        <v>154088.03</v>
      </c>
    </row>
    <row r="713" spans="1:3" ht="15.75" customHeight="1" outlineLevel="2" x14ac:dyDescent="0.25">
      <c r="A713" s="14" t="s">
        <v>104</v>
      </c>
      <c r="B713" s="14" t="s">
        <v>89</v>
      </c>
      <c r="C713" s="12">
        <v>667852</v>
      </c>
    </row>
    <row r="714" spans="1:3" ht="15.75" customHeight="1" outlineLevel="2" x14ac:dyDescent="0.25">
      <c r="A714" s="14" t="s">
        <v>104</v>
      </c>
      <c r="B714" s="14" t="s">
        <v>24</v>
      </c>
      <c r="C714" s="12">
        <v>872460</v>
      </c>
    </row>
    <row r="715" spans="1:3" ht="15.75" customHeight="1" outlineLevel="2" x14ac:dyDescent="0.25">
      <c r="A715" s="14" t="s">
        <v>104</v>
      </c>
      <c r="B715" s="14" t="s">
        <v>29</v>
      </c>
      <c r="C715" s="12">
        <v>548891.80000000005</v>
      </c>
    </row>
    <row r="716" spans="1:3" ht="15.75" customHeight="1" outlineLevel="1" x14ac:dyDescent="0.25">
      <c r="A716" s="13" t="s">
        <v>956</v>
      </c>
      <c r="B716" s="14"/>
      <c r="C716" s="15">
        <f>+SUBTOTAL(9,C712:C715)</f>
        <v>2243291.83</v>
      </c>
    </row>
    <row r="717" spans="1:3" ht="15.75" customHeight="1" outlineLevel="2" x14ac:dyDescent="0.25">
      <c r="A717" s="14" t="s">
        <v>73</v>
      </c>
      <c r="B717" s="14" t="s">
        <v>887</v>
      </c>
      <c r="C717" s="12">
        <v>146100.20000000001</v>
      </c>
    </row>
    <row r="718" spans="1:3" ht="15.75" customHeight="1" outlineLevel="2" x14ac:dyDescent="0.25">
      <c r="A718" s="14" t="s">
        <v>73</v>
      </c>
      <c r="B718" s="14" t="s">
        <v>34</v>
      </c>
      <c r="C718" s="12">
        <v>178961651.5</v>
      </c>
    </row>
    <row r="719" spans="1:3" ht="15.75" customHeight="1" outlineLevel="2" x14ac:dyDescent="0.25">
      <c r="A719" s="14" t="s">
        <v>73</v>
      </c>
      <c r="B719" s="14" t="s">
        <v>891</v>
      </c>
      <c r="C719" s="12">
        <v>399652.93</v>
      </c>
    </row>
    <row r="720" spans="1:3" ht="15.75" customHeight="1" outlineLevel="2" x14ac:dyDescent="0.25">
      <c r="A720" s="14" t="s">
        <v>73</v>
      </c>
      <c r="B720" s="14" t="s">
        <v>917</v>
      </c>
      <c r="C720" s="12">
        <v>0</v>
      </c>
    </row>
    <row r="721" spans="1:3" ht="15.75" customHeight="1" outlineLevel="2" x14ac:dyDescent="0.25">
      <c r="A721" s="14" t="s">
        <v>73</v>
      </c>
      <c r="B721" s="14" t="s">
        <v>918</v>
      </c>
      <c r="C721" s="12">
        <v>247776</v>
      </c>
    </row>
    <row r="722" spans="1:3" ht="15.75" customHeight="1" outlineLevel="2" x14ac:dyDescent="0.25">
      <c r="A722" s="14" t="s">
        <v>73</v>
      </c>
      <c r="B722" s="14" t="s">
        <v>871</v>
      </c>
      <c r="C722" s="12">
        <v>4350440.8</v>
      </c>
    </row>
    <row r="723" spans="1:3" ht="15.75" customHeight="1" outlineLevel="2" x14ac:dyDescent="0.25">
      <c r="A723" s="14" t="s">
        <v>73</v>
      </c>
      <c r="B723" s="14" t="s">
        <v>919</v>
      </c>
      <c r="C723" s="12">
        <v>39449.01</v>
      </c>
    </row>
    <row r="724" spans="1:3" ht="15.75" customHeight="1" outlineLevel="2" x14ac:dyDescent="0.25">
      <c r="A724" s="14" t="s">
        <v>73</v>
      </c>
      <c r="B724" s="14" t="s">
        <v>89</v>
      </c>
      <c r="C724" s="12">
        <v>221144874</v>
      </c>
    </row>
    <row r="725" spans="1:3" ht="15.75" customHeight="1" outlineLevel="2" x14ac:dyDescent="0.25">
      <c r="A725" s="14" t="s">
        <v>73</v>
      </c>
      <c r="B725" s="14" t="s">
        <v>18</v>
      </c>
      <c r="C725" s="12">
        <v>237290.74</v>
      </c>
    </row>
    <row r="726" spans="1:3" ht="15.75" customHeight="1" outlineLevel="2" x14ac:dyDescent="0.25">
      <c r="A726" s="14" t="s">
        <v>73</v>
      </c>
      <c r="B726" s="14" t="s">
        <v>839</v>
      </c>
      <c r="C726" s="12">
        <v>2503287.98</v>
      </c>
    </row>
    <row r="727" spans="1:3" ht="15.75" customHeight="1" outlineLevel="2" x14ac:dyDescent="0.25">
      <c r="A727" s="14" t="s">
        <v>73</v>
      </c>
      <c r="B727" s="14" t="s">
        <v>820</v>
      </c>
      <c r="C727" s="12">
        <v>5650000</v>
      </c>
    </row>
    <row r="728" spans="1:3" ht="15.75" customHeight="1" outlineLevel="2" x14ac:dyDescent="0.25">
      <c r="A728" s="14" t="s">
        <v>73</v>
      </c>
      <c r="B728" s="14" t="s">
        <v>852</v>
      </c>
      <c r="C728" s="12">
        <v>0</v>
      </c>
    </row>
    <row r="729" spans="1:3" ht="15.75" customHeight="1" outlineLevel="2" x14ac:dyDescent="0.25">
      <c r="A729" s="14" t="s">
        <v>73</v>
      </c>
      <c r="B729" s="14" t="s">
        <v>4</v>
      </c>
      <c r="C729" s="12">
        <v>37945713.399999999</v>
      </c>
    </row>
    <row r="730" spans="1:3" ht="15.75" customHeight="1" outlineLevel="2" x14ac:dyDescent="0.25">
      <c r="A730" s="14" t="s">
        <v>73</v>
      </c>
      <c r="B730" s="14" t="s">
        <v>898</v>
      </c>
      <c r="C730" s="12">
        <v>0</v>
      </c>
    </row>
    <row r="731" spans="1:3" ht="15.75" customHeight="1" outlineLevel="2" x14ac:dyDescent="0.25">
      <c r="A731" s="14" t="s">
        <v>73</v>
      </c>
      <c r="B731" s="14" t="s">
        <v>920</v>
      </c>
      <c r="C731" s="12">
        <v>0</v>
      </c>
    </row>
    <row r="732" spans="1:3" ht="15.75" customHeight="1" outlineLevel="2" x14ac:dyDescent="0.25">
      <c r="A732" s="14" t="s">
        <v>73</v>
      </c>
      <c r="B732" s="14" t="s">
        <v>46</v>
      </c>
      <c r="C732" s="12">
        <v>31008171.809999999</v>
      </c>
    </row>
    <row r="733" spans="1:3" ht="15.75" customHeight="1" outlineLevel="2" x14ac:dyDescent="0.25">
      <c r="A733" s="14" t="s">
        <v>73</v>
      </c>
      <c r="B733" s="14" t="s">
        <v>14</v>
      </c>
      <c r="C733" s="12">
        <v>58595009.200000003</v>
      </c>
    </row>
    <row r="734" spans="1:3" ht="15.75" customHeight="1" outlineLevel="2" x14ac:dyDescent="0.25">
      <c r="A734" s="14" t="s">
        <v>73</v>
      </c>
      <c r="B734" s="14" t="s">
        <v>910</v>
      </c>
      <c r="C734" s="12">
        <v>0</v>
      </c>
    </row>
    <row r="735" spans="1:3" ht="15.75" customHeight="1" outlineLevel="2" x14ac:dyDescent="0.25">
      <c r="A735" s="14" t="s">
        <v>73</v>
      </c>
      <c r="B735" s="14" t="s">
        <v>882</v>
      </c>
      <c r="C735" s="12">
        <v>0</v>
      </c>
    </row>
    <row r="736" spans="1:3" ht="15.75" customHeight="1" outlineLevel="2" x14ac:dyDescent="0.25">
      <c r="A736" s="14" t="s">
        <v>73</v>
      </c>
      <c r="B736" s="14" t="s">
        <v>921</v>
      </c>
      <c r="C736" s="12">
        <v>990994.4</v>
      </c>
    </row>
    <row r="737" spans="1:3" ht="15.75" customHeight="1" outlineLevel="2" x14ac:dyDescent="0.25">
      <c r="A737" s="14" t="s">
        <v>73</v>
      </c>
      <c r="B737" s="14" t="s">
        <v>861</v>
      </c>
      <c r="C737" s="12">
        <v>888838.4</v>
      </c>
    </row>
    <row r="738" spans="1:3" ht="15.75" customHeight="1" outlineLevel="2" x14ac:dyDescent="0.25">
      <c r="A738" s="14" t="s">
        <v>73</v>
      </c>
      <c r="B738" s="14" t="s">
        <v>846</v>
      </c>
      <c r="C738" s="12">
        <v>1102263.44</v>
      </c>
    </row>
    <row r="739" spans="1:3" ht="15.75" customHeight="1" outlineLevel="2" x14ac:dyDescent="0.25">
      <c r="A739" s="14" t="s">
        <v>73</v>
      </c>
      <c r="B739" s="14" t="s">
        <v>33</v>
      </c>
      <c r="C739" s="12">
        <v>8415311.0600000005</v>
      </c>
    </row>
    <row r="740" spans="1:3" ht="15.75" customHeight="1" outlineLevel="2" x14ac:dyDescent="0.25">
      <c r="A740" s="14" t="s">
        <v>73</v>
      </c>
      <c r="B740" s="14" t="s">
        <v>50</v>
      </c>
      <c r="C740" s="12">
        <v>72690212.340000004</v>
      </c>
    </row>
    <row r="741" spans="1:3" ht="15.75" customHeight="1" outlineLevel="2" x14ac:dyDescent="0.25">
      <c r="A741" s="14" t="s">
        <v>73</v>
      </c>
      <c r="B741" s="14" t="s">
        <v>922</v>
      </c>
      <c r="C741" s="12">
        <v>0</v>
      </c>
    </row>
    <row r="742" spans="1:3" ht="15.75" customHeight="1" outlineLevel="2" x14ac:dyDescent="0.25">
      <c r="A742" s="14" t="s">
        <v>73</v>
      </c>
      <c r="B742" s="14" t="s">
        <v>905</v>
      </c>
      <c r="C742" s="12">
        <v>0</v>
      </c>
    </row>
    <row r="743" spans="1:3" ht="15.75" customHeight="1" outlineLevel="2" x14ac:dyDescent="0.25">
      <c r="A743" s="14" t="s">
        <v>73</v>
      </c>
      <c r="B743" s="14" t="s">
        <v>9</v>
      </c>
      <c r="C743" s="12">
        <v>3877947.34</v>
      </c>
    </row>
    <row r="744" spans="1:3" ht="15.75" customHeight="1" outlineLevel="2" x14ac:dyDescent="0.25">
      <c r="A744" s="14" t="s">
        <v>73</v>
      </c>
      <c r="B744" s="14" t="s">
        <v>850</v>
      </c>
      <c r="C744" s="12">
        <v>678294.28</v>
      </c>
    </row>
    <row r="745" spans="1:3" ht="15.75" customHeight="1" outlineLevel="2" x14ac:dyDescent="0.25">
      <c r="A745" s="14" t="s">
        <v>73</v>
      </c>
      <c r="B745" s="14" t="s">
        <v>923</v>
      </c>
      <c r="C745" s="12">
        <v>2007688.16</v>
      </c>
    </row>
    <row r="746" spans="1:3" ht="15.75" customHeight="1" outlineLevel="2" x14ac:dyDescent="0.25">
      <c r="A746" s="14" t="s">
        <v>73</v>
      </c>
      <c r="B746" s="14" t="s">
        <v>899</v>
      </c>
      <c r="C746" s="12">
        <v>10006628.75</v>
      </c>
    </row>
    <row r="747" spans="1:3" ht="15.75" customHeight="1" outlineLevel="2" x14ac:dyDescent="0.25">
      <c r="A747" s="14" t="s">
        <v>73</v>
      </c>
      <c r="B747" s="14" t="s">
        <v>924</v>
      </c>
      <c r="C747" s="12">
        <v>1383121.57</v>
      </c>
    </row>
    <row r="748" spans="1:3" ht="15.75" customHeight="1" outlineLevel="2" x14ac:dyDescent="0.25">
      <c r="A748" s="14" t="s">
        <v>73</v>
      </c>
      <c r="B748" s="14" t="s">
        <v>884</v>
      </c>
      <c r="C748" s="12">
        <v>29665.21</v>
      </c>
    </row>
    <row r="749" spans="1:3" ht="15.75" customHeight="1" outlineLevel="2" x14ac:dyDescent="0.25">
      <c r="A749" s="14" t="s">
        <v>73</v>
      </c>
      <c r="B749" s="14" t="s">
        <v>925</v>
      </c>
      <c r="C749" s="12">
        <v>2150250</v>
      </c>
    </row>
    <row r="750" spans="1:3" ht="15.75" customHeight="1" outlineLevel="2" x14ac:dyDescent="0.25">
      <c r="A750" s="14" t="s">
        <v>73</v>
      </c>
      <c r="B750" s="14" t="s">
        <v>926</v>
      </c>
      <c r="C750" s="12">
        <v>24655663.300000001</v>
      </c>
    </row>
    <row r="751" spans="1:3" ht="15.75" customHeight="1" outlineLevel="2" x14ac:dyDescent="0.25">
      <c r="A751" s="14" t="s">
        <v>73</v>
      </c>
      <c r="B751" s="14" t="s">
        <v>872</v>
      </c>
      <c r="C751" s="12">
        <v>20629.759999999998</v>
      </c>
    </row>
    <row r="752" spans="1:3" ht="15.75" customHeight="1" outlineLevel="2" x14ac:dyDescent="0.25">
      <c r="A752" s="14" t="s">
        <v>73</v>
      </c>
      <c r="B752" s="14" t="s">
        <v>3</v>
      </c>
      <c r="C752" s="12">
        <v>12326820.85</v>
      </c>
    </row>
    <row r="753" spans="1:3" ht="15.75" customHeight="1" outlineLevel="2" x14ac:dyDescent="0.25">
      <c r="A753" s="14" t="s">
        <v>73</v>
      </c>
      <c r="B753" s="14" t="s">
        <v>875</v>
      </c>
      <c r="C753" s="12">
        <v>0</v>
      </c>
    </row>
    <row r="754" spans="1:3" ht="15.75" customHeight="1" outlineLevel="2" x14ac:dyDescent="0.25">
      <c r="A754" s="14" t="s">
        <v>73</v>
      </c>
      <c r="B754" s="14" t="s">
        <v>823</v>
      </c>
      <c r="C754" s="12">
        <v>10841243.609999999</v>
      </c>
    </row>
    <row r="755" spans="1:3" ht="15.75" customHeight="1" outlineLevel="2" x14ac:dyDescent="0.25">
      <c r="A755" s="14" t="s">
        <v>73</v>
      </c>
      <c r="B755" s="14" t="s">
        <v>7</v>
      </c>
      <c r="C755" s="12">
        <v>176285055.5</v>
      </c>
    </row>
    <row r="756" spans="1:3" ht="15.75" customHeight="1" outlineLevel="2" x14ac:dyDescent="0.25">
      <c r="A756" s="14" t="s">
        <v>73</v>
      </c>
      <c r="B756" s="14" t="s">
        <v>870</v>
      </c>
      <c r="C756" s="12">
        <v>61914.23</v>
      </c>
    </row>
    <row r="757" spans="1:3" ht="15.75" customHeight="1" outlineLevel="2" x14ac:dyDescent="0.25">
      <c r="A757" s="14" t="s">
        <v>73</v>
      </c>
      <c r="B757" s="14" t="s">
        <v>904</v>
      </c>
      <c r="C757" s="12">
        <v>0</v>
      </c>
    </row>
    <row r="758" spans="1:3" ht="15.75" customHeight="1" outlineLevel="2" x14ac:dyDescent="0.25">
      <c r="A758" s="14" t="s">
        <v>73</v>
      </c>
      <c r="B758" s="14" t="s">
        <v>858</v>
      </c>
      <c r="C758" s="12">
        <v>617564.36</v>
      </c>
    </row>
    <row r="759" spans="1:3" ht="15.75" customHeight="1" outlineLevel="2" x14ac:dyDescent="0.25">
      <c r="A759" s="14" t="s">
        <v>73</v>
      </c>
      <c r="B759" s="14" t="s">
        <v>886</v>
      </c>
      <c r="C759" s="12">
        <v>15502.06</v>
      </c>
    </row>
    <row r="760" spans="1:3" ht="15.75" customHeight="1" outlineLevel="2" x14ac:dyDescent="0.25">
      <c r="A760" s="14" t="s">
        <v>73</v>
      </c>
      <c r="B760" s="14" t="s">
        <v>51</v>
      </c>
      <c r="C760" s="12">
        <v>41396469.219999999</v>
      </c>
    </row>
    <row r="761" spans="1:3" ht="15.75" customHeight="1" outlineLevel="2" x14ac:dyDescent="0.25">
      <c r="A761" s="14" t="s">
        <v>73</v>
      </c>
      <c r="B761" s="14" t="s">
        <v>15</v>
      </c>
      <c r="C761" s="12">
        <v>10247669.4</v>
      </c>
    </row>
    <row r="762" spans="1:3" ht="15.75" customHeight="1" outlineLevel="2" x14ac:dyDescent="0.25">
      <c r="A762" s="14" t="s">
        <v>73</v>
      </c>
      <c r="B762" s="14" t="s">
        <v>897</v>
      </c>
      <c r="C762" s="12">
        <v>22272</v>
      </c>
    </row>
    <row r="763" spans="1:3" ht="15.75" customHeight="1" outlineLevel="2" x14ac:dyDescent="0.25">
      <c r="A763" s="14" t="s">
        <v>73</v>
      </c>
      <c r="B763" s="14" t="s">
        <v>863</v>
      </c>
      <c r="C763" s="12">
        <v>175000</v>
      </c>
    </row>
    <row r="764" spans="1:3" ht="15.75" customHeight="1" outlineLevel="2" x14ac:dyDescent="0.25">
      <c r="A764" s="14" t="s">
        <v>73</v>
      </c>
      <c r="B764" s="14" t="s">
        <v>836</v>
      </c>
      <c r="C764" s="12">
        <v>0</v>
      </c>
    </row>
    <row r="765" spans="1:3" ht="15.75" customHeight="1" outlineLevel="2" x14ac:dyDescent="0.25">
      <c r="A765" s="14" t="s">
        <v>73</v>
      </c>
      <c r="B765" s="14" t="s">
        <v>41</v>
      </c>
      <c r="C765" s="12">
        <v>0</v>
      </c>
    </row>
    <row r="766" spans="1:3" ht="15.75" customHeight="1" outlineLevel="2" x14ac:dyDescent="0.25">
      <c r="A766" s="14" t="s">
        <v>73</v>
      </c>
      <c r="B766" s="14" t="s">
        <v>873</v>
      </c>
      <c r="C766" s="12">
        <v>102080</v>
      </c>
    </row>
    <row r="767" spans="1:3" ht="15.75" customHeight="1" outlineLevel="2" x14ac:dyDescent="0.25">
      <c r="A767" s="14" t="s">
        <v>73</v>
      </c>
      <c r="B767" s="14" t="s">
        <v>927</v>
      </c>
      <c r="C767" s="12">
        <v>0</v>
      </c>
    </row>
    <row r="768" spans="1:3" ht="15.75" customHeight="1" outlineLevel="2" x14ac:dyDescent="0.25">
      <c r="A768" s="14" t="s">
        <v>73</v>
      </c>
      <c r="B768" s="14" t="s">
        <v>840</v>
      </c>
      <c r="C768" s="12">
        <v>8468861.6999999993</v>
      </c>
    </row>
    <row r="769" spans="1:3" ht="15.75" customHeight="1" outlineLevel="2" x14ac:dyDescent="0.25">
      <c r="A769" s="14" t="s">
        <v>73</v>
      </c>
      <c r="B769" s="14" t="s">
        <v>928</v>
      </c>
      <c r="C769" s="12">
        <v>0</v>
      </c>
    </row>
    <row r="770" spans="1:3" ht="15.75" customHeight="1" outlineLevel="2" x14ac:dyDescent="0.25">
      <c r="A770" s="14" t="s">
        <v>73</v>
      </c>
      <c r="B770" s="14" t="s">
        <v>819</v>
      </c>
      <c r="C770" s="12">
        <v>1496247</v>
      </c>
    </row>
    <row r="771" spans="1:3" ht="15.75" customHeight="1" outlineLevel="2" x14ac:dyDescent="0.25">
      <c r="A771" s="14" t="s">
        <v>73</v>
      </c>
      <c r="B771" s="14" t="s">
        <v>929</v>
      </c>
      <c r="C771" s="12">
        <v>6352278</v>
      </c>
    </row>
    <row r="772" spans="1:3" ht="15.75" customHeight="1" outlineLevel="2" x14ac:dyDescent="0.25">
      <c r="A772" s="14" t="s">
        <v>73</v>
      </c>
      <c r="B772" s="14" t="s">
        <v>833</v>
      </c>
      <c r="C772" s="12">
        <v>84770.83</v>
      </c>
    </row>
    <row r="773" spans="1:3" ht="15.75" customHeight="1" outlineLevel="2" x14ac:dyDescent="0.25">
      <c r="A773" s="14" t="s">
        <v>73</v>
      </c>
      <c r="B773" s="14" t="s">
        <v>815</v>
      </c>
      <c r="C773" s="12">
        <v>389265001.57999998</v>
      </c>
    </row>
    <row r="774" spans="1:3" ht="15.75" customHeight="1" outlineLevel="2" x14ac:dyDescent="0.25">
      <c r="A774" s="14" t="s">
        <v>73</v>
      </c>
      <c r="B774" s="14" t="s">
        <v>871</v>
      </c>
      <c r="C774" s="12">
        <v>0</v>
      </c>
    </row>
    <row r="775" spans="1:3" ht="15.75" customHeight="1" outlineLevel="2" x14ac:dyDescent="0.25">
      <c r="A775" s="14" t="s">
        <v>73</v>
      </c>
      <c r="B775" s="14" t="s">
        <v>50</v>
      </c>
      <c r="C775" s="12">
        <v>34321549.149999999</v>
      </c>
    </row>
    <row r="776" spans="1:3" ht="15.75" customHeight="1" outlineLevel="2" x14ac:dyDescent="0.25">
      <c r="A776" s="14" t="s">
        <v>73</v>
      </c>
      <c r="B776" s="14" t="s">
        <v>7</v>
      </c>
      <c r="C776" s="12">
        <v>13911607.4</v>
      </c>
    </row>
    <row r="777" spans="1:3" ht="15.75" customHeight="1" outlineLevel="2" x14ac:dyDescent="0.25">
      <c r="A777" s="14" t="s">
        <v>73</v>
      </c>
      <c r="B777" s="14" t="s">
        <v>836</v>
      </c>
      <c r="C777" s="12">
        <v>0</v>
      </c>
    </row>
    <row r="778" spans="1:3" ht="15.75" customHeight="1" outlineLevel="2" x14ac:dyDescent="0.25">
      <c r="A778" s="14" t="s">
        <v>73</v>
      </c>
      <c r="B778" s="14" t="s">
        <v>51</v>
      </c>
      <c r="C778" s="12">
        <v>23232308.030000001</v>
      </c>
    </row>
    <row r="779" spans="1:3" ht="15.75" customHeight="1" outlineLevel="2" x14ac:dyDescent="0.25">
      <c r="A779" s="14" t="s">
        <v>73</v>
      </c>
      <c r="B779" s="14" t="s">
        <v>924</v>
      </c>
      <c r="C779" s="12">
        <v>455702.61</v>
      </c>
    </row>
    <row r="780" spans="1:3" ht="15.75" customHeight="1" outlineLevel="2" x14ac:dyDescent="0.25">
      <c r="A780" s="14" t="s">
        <v>73</v>
      </c>
      <c r="B780" s="14" t="s">
        <v>15</v>
      </c>
      <c r="C780" s="12">
        <v>15371504.1</v>
      </c>
    </row>
    <row r="781" spans="1:3" ht="15.75" customHeight="1" outlineLevel="2" x14ac:dyDescent="0.25">
      <c r="A781" s="14" t="s">
        <v>73</v>
      </c>
      <c r="B781" s="14" t="s">
        <v>89</v>
      </c>
      <c r="C781" s="12">
        <v>117226411</v>
      </c>
    </row>
    <row r="782" spans="1:3" ht="15.75" customHeight="1" outlineLevel="2" x14ac:dyDescent="0.25">
      <c r="A782" s="14" t="s">
        <v>73</v>
      </c>
      <c r="B782" s="14" t="s">
        <v>3</v>
      </c>
      <c r="C782" s="12">
        <v>3126642.74</v>
      </c>
    </row>
    <row r="783" spans="1:3" ht="15.75" customHeight="1" outlineLevel="2" x14ac:dyDescent="0.25">
      <c r="A783" s="14" t="s">
        <v>73</v>
      </c>
      <c r="B783" s="14" t="s">
        <v>930</v>
      </c>
      <c r="C783" s="12">
        <v>0</v>
      </c>
    </row>
    <row r="784" spans="1:3" ht="15.75" customHeight="1" outlineLevel="2" x14ac:dyDescent="0.25">
      <c r="A784" s="14" t="s">
        <v>73</v>
      </c>
      <c r="B784" s="14" t="s">
        <v>34</v>
      </c>
      <c r="C784" s="12">
        <v>86997152.579999998</v>
      </c>
    </row>
    <row r="785" spans="1:3" ht="15.75" customHeight="1" outlineLevel="2" x14ac:dyDescent="0.25">
      <c r="A785" s="14" t="s">
        <v>73</v>
      </c>
      <c r="B785" s="14" t="s">
        <v>931</v>
      </c>
      <c r="C785" s="12">
        <v>918027.49</v>
      </c>
    </row>
    <row r="786" spans="1:3" ht="15.75" customHeight="1" outlineLevel="2" x14ac:dyDescent="0.25">
      <c r="A786" s="14" t="s">
        <v>73</v>
      </c>
      <c r="B786" s="14" t="s">
        <v>926</v>
      </c>
      <c r="C786" s="12">
        <v>3208333.3</v>
      </c>
    </row>
    <row r="787" spans="1:3" ht="15.75" customHeight="1" outlineLevel="2" x14ac:dyDescent="0.25">
      <c r="A787" s="14" t="s">
        <v>73</v>
      </c>
      <c r="B787" s="14" t="s">
        <v>819</v>
      </c>
      <c r="C787" s="12">
        <v>789484</v>
      </c>
    </row>
    <row r="788" spans="1:3" ht="15.75" customHeight="1" outlineLevel="2" x14ac:dyDescent="0.25">
      <c r="A788" s="14" t="s">
        <v>73</v>
      </c>
      <c r="B788" s="14" t="s">
        <v>14</v>
      </c>
      <c r="C788" s="12">
        <v>87892513.859999999</v>
      </c>
    </row>
    <row r="789" spans="1:3" ht="15.75" customHeight="1" outlineLevel="2" x14ac:dyDescent="0.25">
      <c r="A789" s="14" t="s">
        <v>73</v>
      </c>
      <c r="B789" s="14" t="s">
        <v>891</v>
      </c>
      <c r="C789" s="12">
        <v>0</v>
      </c>
    </row>
    <row r="790" spans="1:3" ht="15.75" customHeight="1" outlineLevel="2" x14ac:dyDescent="0.25">
      <c r="A790" s="14" t="s">
        <v>73</v>
      </c>
      <c r="B790" s="14" t="s">
        <v>4</v>
      </c>
      <c r="C790" s="12">
        <v>1813765.32</v>
      </c>
    </row>
    <row r="791" spans="1:3" ht="15.75" customHeight="1" outlineLevel="1" x14ac:dyDescent="0.25">
      <c r="A791" s="13" t="s">
        <v>74</v>
      </c>
      <c r="B791" s="14"/>
      <c r="C791" s="15">
        <f>SUBTOTAL(9,C717:C790)</f>
        <v>1717150677.4999998</v>
      </c>
    </row>
    <row r="792" spans="1:3" ht="15.75" customHeight="1" outlineLevel="2" x14ac:dyDescent="0.25">
      <c r="A792" s="14" t="s">
        <v>115</v>
      </c>
      <c r="B792" s="14" t="s">
        <v>822</v>
      </c>
      <c r="C792" s="12">
        <v>3044106.52</v>
      </c>
    </row>
    <row r="793" spans="1:3" ht="15.75" customHeight="1" outlineLevel="2" x14ac:dyDescent="0.25">
      <c r="A793" s="14" t="s">
        <v>115</v>
      </c>
      <c r="B793" s="14" t="s">
        <v>853</v>
      </c>
      <c r="C793" s="12">
        <v>6056</v>
      </c>
    </row>
    <row r="794" spans="1:3" ht="15.75" customHeight="1" outlineLevel="2" x14ac:dyDescent="0.25">
      <c r="A794" s="14" t="s">
        <v>115</v>
      </c>
      <c r="B794" s="14" t="s">
        <v>898</v>
      </c>
      <c r="C794" s="12">
        <v>4043</v>
      </c>
    </row>
    <row r="795" spans="1:3" ht="15.75" customHeight="1" outlineLevel="2" x14ac:dyDescent="0.25">
      <c r="A795" s="14" t="s">
        <v>115</v>
      </c>
      <c r="B795" s="14" t="s">
        <v>858</v>
      </c>
      <c r="C795" s="12">
        <v>14399.04</v>
      </c>
    </row>
    <row r="796" spans="1:3" ht="15.75" customHeight="1" outlineLevel="2" x14ac:dyDescent="0.25">
      <c r="A796" s="14" t="s">
        <v>115</v>
      </c>
      <c r="B796" s="14" t="s">
        <v>29</v>
      </c>
      <c r="C796" s="12">
        <v>1167964.8500000001</v>
      </c>
    </row>
    <row r="797" spans="1:3" ht="15.75" customHeight="1" outlineLevel="2" x14ac:dyDescent="0.25">
      <c r="A797" s="14" t="s">
        <v>115</v>
      </c>
      <c r="B797" s="14" t="s">
        <v>824</v>
      </c>
      <c r="C797" s="12">
        <v>37068.14</v>
      </c>
    </row>
    <row r="798" spans="1:3" ht="15.75" customHeight="1" outlineLevel="2" x14ac:dyDescent="0.25">
      <c r="A798" s="14" t="s">
        <v>115</v>
      </c>
      <c r="B798" s="14" t="s">
        <v>876</v>
      </c>
      <c r="C798" s="12">
        <v>241879.9</v>
      </c>
    </row>
    <row r="799" spans="1:3" ht="15.75" customHeight="1" outlineLevel="2" x14ac:dyDescent="0.25">
      <c r="A799" s="14" t="s">
        <v>115</v>
      </c>
      <c r="B799" s="14" t="s">
        <v>46</v>
      </c>
      <c r="C799" s="12">
        <v>6090</v>
      </c>
    </row>
    <row r="800" spans="1:3" ht="15.75" customHeight="1" outlineLevel="2" x14ac:dyDescent="0.25">
      <c r="A800" s="14" t="s">
        <v>115</v>
      </c>
      <c r="B800" s="14" t="s">
        <v>33</v>
      </c>
      <c r="C800" s="12">
        <v>52443.9</v>
      </c>
    </row>
    <row r="801" spans="1:3" ht="15.75" customHeight="1" outlineLevel="2" x14ac:dyDescent="0.25">
      <c r="A801" s="14" t="s">
        <v>115</v>
      </c>
      <c r="B801" s="14" t="s">
        <v>826</v>
      </c>
      <c r="C801" s="12">
        <v>76398.36</v>
      </c>
    </row>
    <row r="802" spans="1:3" ht="15.75" customHeight="1" outlineLevel="2" x14ac:dyDescent="0.25">
      <c r="A802" s="14" t="s">
        <v>115</v>
      </c>
      <c r="B802" s="14" t="s">
        <v>878</v>
      </c>
      <c r="C802" s="12">
        <v>6085.5</v>
      </c>
    </row>
    <row r="803" spans="1:3" ht="15.75" customHeight="1" outlineLevel="2" x14ac:dyDescent="0.25">
      <c r="A803" s="14" t="s">
        <v>115</v>
      </c>
      <c r="B803" s="14" t="s">
        <v>932</v>
      </c>
      <c r="C803" s="12">
        <v>3908.5</v>
      </c>
    </row>
    <row r="804" spans="1:3" ht="15.75" customHeight="1" outlineLevel="2" x14ac:dyDescent="0.25">
      <c r="A804" s="14" t="s">
        <v>115</v>
      </c>
      <c r="B804" s="14" t="s">
        <v>852</v>
      </c>
      <c r="C804" s="12">
        <v>40120</v>
      </c>
    </row>
    <row r="805" spans="1:3" ht="15.75" customHeight="1" outlineLevel="2" x14ac:dyDescent="0.25">
      <c r="A805" s="14" t="s">
        <v>115</v>
      </c>
      <c r="B805" s="14" t="s">
        <v>841</v>
      </c>
      <c r="C805" s="12">
        <v>103245</v>
      </c>
    </row>
    <row r="806" spans="1:3" ht="15.75" customHeight="1" outlineLevel="2" x14ac:dyDescent="0.25">
      <c r="A806" s="14" t="s">
        <v>115</v>
      </c>
      <c r="B806" s="14" t="s">
        <v>869</v>
      </c>
      <c r="C806" s="12">
        <v>25015.4</v>
      </c>
    </row>
    <row r="807" spans="1:3" ht="15.75" customHeight="1" outlineLevel="2" x14ac:dyDescent="0.25">
      <c r="A807" s="14" t="s">
        <v>115</v>
      </c>
      <c r="B807" s="14" t="s">
        <v>825</v>
      </c>
      <c r="C807" s="12">
        <v>7290.89</v>
      </c>
    </row>
    <row r="808" spans="1:3" ht="15.75" customHeight="1" outlineLevel="2" x14ac:dyDescent="0.25">
      <c r="A808" s="14" t="s">
        <v>115</v>
      </c>
      <c r="B808" s="14" t="s">
        <v>827</v>
      </c>
      <c r="C808" s="12">
        <v>306779.73</v>
      </c>
    </row>
    <row r="809" spans="1:3" ht="15.75" customHeight="1" outlineLevel="2" x14ac:dyDescent="0.25">
      <c r="A809" s="14" t="s">
        <v>115</v>
      </c>
      <c r="B809" s="14" t="s">
        <v>818</v>
      </c>
      <c r="C809" s="12">
        <v>62243.71</v>
      </c>
    </row>
    <row r="810" spans="1:3" ht="15.75" customHeight="1" outlineLevel="2" x14ac:dyDescent="0.25">
      <c r="A810" s="14" t="s">
        <v>115</v>
      </c>
      <c r="B810" s="14" t="s">
        <v>833</v>
      </c>
      <c r="C810" s="12">
        <v>20928</v>
      </c>
    </row>
    <row r="811" spans="1:3" ht="15.75" customHeight="1" outlineLevel="2" x14ac:dyDescent="0.25">
      <c r="A811" s="14" t="s">
        <v>115</v>
      </c>
      <c r="B811" s="14" t="s">
        <v>890</v>
      </c>
      <c r="C811" s="12">
        <v>8810.98</v>
      </c>
    </row>
    <row r="812" spans="1:3" ht="15.75" customHeight="1" outlineLevel="2" x14ac:dyDescent="0.25">
      <c r="A812" s="14" t="s">
        <v>115</v>
      </c>
      <c r="B812" s="14" t="s">
        <v>916</v>
      </c>
      <c r="C812" s="12">
        <v>153116.04</v>
      </c>
    </row>
    <row r="813" spans="1:3" ht="15.75" customHeight="1" outlineLevel="2" x14ac:dyDescent="0.25">
      <c r="A813" s="14" t="s">
        <v>115</v>
      </c>
      <c r="B813" s="14" t="s">
        <v>823</v>
      </c>
      <c r="C813" s="12">
        <v>112429.58</v>
      </c>
    </row>
    <row r="814" spans="1:3" ht="15.75" customHeight="1" outlineLevel="2" x14ac:dyDescent="0.25">
      <c r="A814" s="14" t="s">
        <v>115</v>
      </c>
      <c r="B814" s="14" t="s">
        <v>851</v>
      </c>
      <c r="C814" s="12">
        <v>70469.25</v>
      </c>
    </row>
    <row r="815" spans="1:3" ht="15.75" customHeight="1" outlineLevel="2" x14ac:dyDescent="0.25">
      <c r="A815" s="14" t="s">
        <v>115</v>
      </c>
      <c r="B815" s="14" t="s">
        <v>9</v>
      </c>
      <c r="C815" s="12">
        <v>1530.01</v>
      </c>
    </row>
    <row r="816" spans="1:3" ht="15.75" customHeight="1" outlineLevel="2" x14ac:dyDescent="0.25">
      <c r="A816" s="14" t="s">
        <v>115</v>
      </c>
      <c r="B816" s="14" t="s">
        <v>901</v>
      </c>
      <c r="C816" s="12">
        <v>1392</v>
      </c>
    </row>
    <row r="817" spans="1:3" ht="15.75" customHeight="1" outlineLevel="2" x14ac:dyDescent="0.25">
      <c r="A817" s="14" t="s">
        <v>115</v>
      </c>
      <c r="B817" s="14" t="s">
        <v>915</v>
      </c>
      <c r="C817" s="12">
        <v>75858.12</v>
      </c>
    </row>
    <row r="818" spans="1:3" ht="15.75" customHeight="1" outlineLevel="2" x14ac:dyDescent="0.25">
      <c r="A818" s="14" t="s">
        <v>115</v>
      </c>
      <c r="B818" s="14" t="s">
        <v>830</v>
      </c>
      <c r="C818" s="12">
        <v>4413.8</v>
      </c>
    </row>
    <row r="819" spans="1:3" ht="15.75" customHeight="1" outlineLevel="2" x14ac:dyDescent="0.25">
      <c r="A819" s="14" t="s">
        <v>115</v>
      </c>
      <c r="B819" s="14" t="s">
        <v>905</v>
      </c>
      <c r="C819" s="12">
        <v>17400</v>
      </c>
    </row>
    <row r="820" spans="1:3" ht="15.75" customHeight="1" outlineLevel="1" x14ac:dyDescent="0.25">
      <c r="A820" s="13" t="s">
        <v>957</v>
      </c>
      <c r="B820" s="14"/>
      <c r="C820" s="15">
        <f>+SUBTOTAL(9,C792:C819)</f>
        <v>5671486.2200000007</v>
      </c>
    </row>
    <row r="821" spans="1:3" ht="15.75" customHeight="1" outlineLevel="2" x14ac:dyDescent="0.25">
      <c r="A821" s="14" t="s">
        <v>116</v>
      </c>
      <c r="B821" s="14" t="s">
        <v>816</v>
      </c>
      <c r="C821" s="12">
        <v>1681692.92</v>
      </c>
    </row>
    <row r="822" spans="1:3" ht="15.75" customHeight="1" outlineLevel="1" x14ac:dyDescent="0.25">
      <c r="A822" s="13" t="s">
        <v>958</v>
      </c>
      <c r="B822" s="14"/>
      <c r="C822" s="15">
        <f>+SUBTOTAL(9,C821)</f>
        <v>1681692.92</v>
      </c>
    </row>
    <row r="823" spans="1:3" ht="15.75" customHeight="1" outlineLevel="2" x14ac:dyDescent="0.25">
      <c r="A823" s="14" t="s">
        <v>117</v>
      </c>
      <c r="B823" s="14" t="s">
        <v>831</v>
      </c>
      <c r="C823" s="12">
        <v>95000</v>
      </c>
    </row>
    <row r="824" spans="1:3" ht="15.75" customHeight="1" outlineLevel="2" x14ac:dyDescent="0.25">
      <c r="A824" s="14" t="s">
        <v>117</v>
      </c>
      <c r="B824" s="14" t="s">
        <v>869</v>
      </c>
      <c r="C824" s="12">
        <v>21500</v>
      </c>
    </row>
    <row r="825" spans="1:3" ht="15.75" customHeight="1" outlineLevel="2" x14ac:dyDescent="0.25">
      <c r="A825" s="14" t="s">
        <v>117</v>
      </c>
      <c r="B825" s="14" t="s">
        <v>824</v>
      </c>
      <c r="C825" s="12">
        <v>52000</v>
      </c>
    </row>
    <row r="826" spans="1:3" ht="15.75" customHeight="1" outlineLevel="2" x14ac:dyDescent="0.25">
      <c r="A826" s="14" t="s">
        <v>117</v>
      </c>
      <c r="B826" s="14" t="s">
        <v>858</v>
      </c>
      <c r="C826" s="12">
        <v>15800</v>
      </c>
    </row>
    <row r="827" spans="1:3" ht="15.75" customHeight="1" outlineLevel="2" x14ac:dyDescent="0.25">
      <c r="A827" s="14" t="s">
        <v>117</v>
      </c>
      <c r="B827" s="14" t="s">
        <v>46</v>
      </c>
      <c r="C827" s="12">
        <v>160000</v>
      </c>
    </row>
    <row r="828" spans="1:3" ht="15.75" customHeight="1" outlineLevel="2" x14ac:dyDescent="0.25">
      <c r="A828" s="14" t="s">
        <v>117</v>
      </c>
      <c r="B828" s="14" t="s">
        <v>29</v>
      </c>
      <c r="C828" s="12">
        <v>375000</v>
      </c>
    </row>
    <row r="829" spans="1:3" ht="15.75" customHeight="1" outlineLevel="2" x14ac:dyDescent="0.25">
      <c r="A829" s="14" t="s">
        <v>117</v>
      </c>
      <c r="B829" s="14" t="s">
        <v>89</v>
      </c>
      <c r="C829" s="12">
        <v>1593641</v>
      </c>
    </row>
    <row r="830" spans="1:3" ht="15.75" customHeight="1" outlineLevel="2" x14ac:dyDescent="0.25">
      <c r="A830" s="14" t="s">
        <v>117</v>
      </c>
      <c r="B830" s="14" t="s">
        <v>833</v>
      </c>
      <c r="C830" s="12">
        <v>8900</v>
      </c>
    </row>
    <row r="831" spans="1:3" ht="15.75" customHeight="1" outlineLevel="2" x14ac:dyDescent="0.25">
      <c r="A831" s="14" t="s">
        <v>117</v>
      </c>
      <c r="B831" s="14" t="s">
        <v>860</v>
      </c>
      <c r="C831" s="12">
        <v>69000</v>
      </c>
    </row>
    <row r="832" spans="1:3" ht="15.75" customHeight="1" outlineLevel="2" x14ac:dyDescent="0.25">
      <c r="A832" s="14" t="s">
        <v>117</v>
      </c>
      <c r="B832" s="14" t="s">
        <v>826</v>
      </c>
      <c r="C832" s="12">
        <v>210000</v>
      </c>
    </row>
    <row r="833" spans="1:3" ht="15.75" customHeight="1" outlineLevel="2" x14ac:dyDescent="0.25">
      <c r="A833" s="14" t="s">
        <v>117</v>
      </c>
      <c r="B833" s="14" t="s">
        <v>827</v>
      </c>
      <c r="C833" s="12">
        <v>0</v>
      </c>
    </row>
    <row r="834" spans="1:3" ht="15.75" customHeight="1" outlineLevel="2" x14ac:dyDescent="0.25">
      <c r="A834" s="14" t="s">
        <v>117</v>
      </c>
      <c r="B834" s="14" t="s">
        <v>926</v>
      </c>
      <c r="C834" s="12">
        <v>42000</v>
      </c>
    </row>
    <row r="835" spans="1:3" ht="15.75" customHeight="1" outlineLevel="2" x14ac:dyDescent="0.25">
      <c r="A835" s="14" t="s">
        <v>117</v>
      </c>
      <c r="B835" s="14" t="s">
        <v>822</v>
      </c>
      <c r="C835" s="12">
        <v>2520000</v>
      </c>
    </row>
    <row r="836" spans="1:3" ht="15.75" customHeight="1" outlineLevel="2" x14ac:dyDescent="0.25">
      <c r="A836" s="14" t="s">
        <v>117</v>
      </c>
      <c r="B836" s="14" t="s">
        <v>33</v>
      </c>
      <c r="C836" s="12">
        <v>68000</v>
      </c>
    </row>
    <row r="837" spans="1:3" ht="15.75" customHeight="1" outlineLevel="2" x14ac:dyDescent="0.25">
      <c r="A837" s="14" t="s">
        <v>117</v>
      </c>
      <c r="B837" s="14" t="s">
        <v>843</v>
      </c>
      <c r="C837" s="12">
        <v>28000</v>
      </c>
    </row>
    <row r="838" spans="1:3" ht="15.75" customHeight="1" outlineLevel="2" x14ac:dyDescent="0.25">
      <c r="A838" s="14" t="s">
        <v>117</v>
      </c>
      <c r="B838" s="14" t="s">
        <v>825</v>
      </c>
      <c r="C838" s="12">
        <v>94541.63</v>
      </c>
    </row>
    <row r="839" spans="1:3" ht="15.75" customHeight="1" outlineLevel="1" x14ac:dyDescent="0.25">
      <c r="A839" s="13" t="s">
        <v>959</v>
      </c>
      <c r="B839" s="13"/>
      <c r="C839" s="15">
        <f>+SUBTOTAL(9,C823:C838)</f>
        <v>5353382.63</v>
      </c>
    </row>
    <row r="840" spans="1:3" ht="15.75" customHeight="1" outlineLevel="2" x14ac:dyDescent="0.25">
      <c r="A840" s="14" t="s">
        <v>96</v>
      </c>
      <c r="B840" s="14" t="s">
        <v>836</v>
      </c>
      <c r="C840" s="12">
        <v>960000</v>
      </c>
    </row>
    <row r="841" spans="1:3" ht="15.75" customHeight="1" outlineLevel="2" x14ac:dyDescent="0.25">
      <c r="A841" s="14" t="s">
        <v>96</v>
      </c>
      <c r="B841" s="14" t="s">
        <v>50</v>
      </c>
      <c r="C841" s="12">
        <v>5825544</v>
      </c>
    </row>
    <row r="842" spans="1:3" ht="15.75" customHeight="1" outlineLevel="2" x14ac:dyDescent="0.25">
      <c r="A842" s="14" t="s">
        <v>96</v>
      </c>
      <c r="B842" s="14" t="s">
        <v>830</v>
      </c>
      <c r="C842" s="12">
        <v>734901</v>
      </c>
    </row>
    <row r="843" spans="1:3" ht="15.75" customHeight="1" outlineLevel="2" x14ac:dyDescent="0.25">
      <c r="A843" s="14" t="s">
        <v>96</v>
      </c>
      <c r="B843" s="14" t="s">
        <v>51</v>
      </c>
      <c r="C843" s="12">
        <v>14093636</v>
      </c>
    </row>
    <row r="844" spans="1:3" ht="15.75" customHeight="1" outlineLevel="2" x14ac:dyDescent="0.25">
      <c r="A844" s="14" t="s">
        <v>96</v>
      </c>
      <c r="B844" s="14" t="s">
        <v>821</v>
      </c>
      <c r="C844" s="12">
        <v>6123440</v>
      </c>
    </row>
    <row r="845" spans="1:3" ht="15.75" customHeight="1" outlineLevel="2" x14ac:dyDescent="0.25">
      <c r="A845" s="14" t="s">
        <v>96</v>
      </c>
      <c r="B845" s="14" t="s">
        <v>837</v>
      </c>
      <c r="C845" s="12">
        <v>0</v>
      </c>
    </row>
    <row r="846" spans="1:3" ht="15.75" customHeight="1" outlineLevel="2" x14ac:dyDescent="0.25">
      <c r="A846" s="14" t="s">
        <v>96</v>
      </c>
      <c r="B846" s="14" t="s">
        <v>838</v>
      </c>
      <c r="C846" s="12">
        <v>0</v>
      </c>
    </row>
    <row r="847" spans="1:3" ht="15.75" customHeight="1" outlineLevel="2" x14ac:dyDescent="0.25">
      <c r="A847" s="14" t="s">
        <v>96</v>
      </c>
      <c r="B847" s="14" t="s">
        <v>89</v>
      </c>
      <c r="C847" s="12">
        <v>10475575</v>
      </c>
    </row>
    <row r="848" spans="1:3" ht="15.75" customHeight="1" outlineLevel="2" x14ac:dyDescent="0.25">
      <c r="A848" s="14" t="s">
        <v>96</v>
      </c>
      <c r="B848" s="14" t="s">
        <v>839</v>
      </c>
      <c r="C848" s="12">
        <v>0</v>
      </c>
    </row>
    <row r="849" spans="1:3" ht="15.75" customHeight="1" outlineLevel="2" x14ac:dyDescent="0.25">
      <c r="A849" s="14" t="s">
        <v>96</v>
      </c>
      <c r="B849" s="14" t="s">
        <v>840</v>
      </c>
      <c r="C849" s="12">
        <v>0</v>
      </c>
    </row>
    <row r="850" spans="1:3" ht="15.75" customHeight="1" outlineLevel="1" x14ac:dyDescent="0.25">
      <c r="A850" s="13" t="s">
        <v>960</v>
      </c>
      <c r="B850" s="14"/>
      <c r="C850" s="15">
        <f>+SUBTOTAL(9,C840:C849)</f>
        <v>38213096</v>
      </c>
    </row>
    <row r="851" spans="1:3" ht="15.75" customHeight="1" x14ac:dyDescent="0.25">
      <c r="A851" s="13" t="s">
        <v>75</v>
      </c>
      <c r="B851" s="14"/>
      <c r="C851" s="15">
        <f>+C850+C839+C822+C820+C791+C716+C711+C706+C704+C694+C684+C668+C631+C599+C585+C525+C507+C491+C466+C443+C441+C431+C385+C338+C329+C326+C322+C315+C300+C279+C243+C220+C215+C199+C193+C191+C184+C154+C133+C128+C120+C118+C115+C99+C82+C78+C71+C58+C51+C39+C32+C24+C17+C12+C10</f>
        <v>3646680783.349998</v>
      </c>
    </row>
  </sheetData>
  <mergeCells count="4">
    <mergeCell ref="A1:C1"/>
    <mergeCell ref="A2:C2"/>
    <mergeCell ref="A6:A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6"/>
  <sheetViews>
    <sheetView workbookViewId="0">
      <selection activeCell="C853" sqref="C853"/>
    </sheetView>
  </sheetViews>
  <sheetFormatPr baseColWidth="10" defaultRowHeight="12.75" x14ac:dyDescent="0.2"/>
  <cols>
    <col min="1" max="1" width="25.85546875" bestFit="1" customWidth="1"/>
    <col min="2" max="2" width="21.42578125" bestFit="1" customWidth="1"/>
    <col min="3" max="3" width="94" bestFit="1" customWidth="1"/>
    <col min="4" max="4" width="12.5703125" bestFit="1" customWidth="1"/>
  </cols>
  <sheetData>
    <row r="1" spans="1:4" x14ac:dyDescent="0.2">
      <c r="A1" s="17" t="s">
        <v>1</v>
      </c>
      <c r="B1" s="17" t="s">
        <v>118</v>
      </c>
      <c r="C1" s="17" t="s">
        <v>79</v>
      </c>
      <c r="D1" s="17" t="s">
        <v>120</v>
      </c>
    </row>
    <row r="2" spans="1:4" x14ac:dyDescent="0.2">
      <c r="A2" t="s">
        <v>90</v>
      </c>
      <c r="B2" t="s">
        <v>119</v>
      </c>
      <c r="C2" t="s">
        <v>815</v>
      </c>
      <c r="D2" t="s">
        <v>121</v>
      </c>
    </row>
    <row r="3" spans="1:4" x14ac:dyDescent="0.2">
      <c r="A3" t="s">
        <v>90</v>
      </c>
      <c r="B3" t="s">
        <v>119</v>
      </c>
      <c r="C3" t="s">
        <v>816</v>
      </c>
      <c r="D3" t="s">
        <v>121</v>
      </c>
    </row>
    <row r="4" spans="1:4" x14ac:dyDescent="0.2">
      <c r="A4" t="s">
        <v>2</v>
      </c>
      <c r="B4" t="s">
        <v>119</v>
      </c>
      <c r="C4" t="s">
        <v>815</v>
      </c>
      <c r="D4" t="s">
        <v>122</v>
      </c>
    </row>
    <row r="5" spans="1:4" x14ac:dyDescent="0.2">
      <c r="A5" t="s">
        <v>2</v>
      </c>
      <c r="B5" t="s">
        <v>119</v>
      </c>
      <c r="C5" t="s">
        <v>29</v>
      </c>
      <c r="D5" t="s">
        <v>123</v>
      </c>
    </row>
    <row r="6" spans="1:4" x14ac:dyDescent="0.2">
      <c r="A6" t="s">
        <v>2</v>
      </c>
      <c r="B6" t="s">
        <v>119</v>
      </c>
      <c r="C6" t="s">
        <v>89</v>
      </c>
      <c r="D6" t="s">
        <v>124</v>
      </c>
    </row>
    <row r="7" spans="1:4" x14ac:dyDescent="0.2">
      <c r="A7" t="s">
        <v>91</v>
      </c>
      <c r="B7" t="s">
        <v>119</v>
      </c>
      <c r="C7" t="s">
        <v>815</v>
      </c>
      <c r="D7" t="s">
        <v>125</v>
      </c>
    </row>
    <row r="8" spans="1:4" x14ac:dyDescent="0.2">
      <c r="A8" t="s">
        <v>91</v>
      </c>
      <c r="B8" t="s">
        <v>119</v>
      </c>
      <c r="C8" t="s">
        <v>817</v>
      </c>
      <c r="D8" t="s">
        <v>125</v>
      </c>
    </row>
    <row r="9" spans="1:4" x14ac:dyDescent="0.2">
      <c r="A9" t="s">
        <v>92</v>
      </c>
      <c r="B9" t="s">
        <v>119</v>
      </c>
      <c r="C9" t="s">
        <v>815</v>
      </c>
      <c r="D9" t="s">
        <v>126</v>
      </c>
    </row>
    <row r="10" spans="1:4" x14ac:dyDescent="0.2">
      <c r="A10" t="s">
        <v>92</v>
      </c>
      <c r="B10" t="s">
        <v>119</v>
      </c>
      <c r="C10" t="s">
        <v>89</v>
      </c>
      <c r="D10" t="s">
        <v>127</v>
      </c>
    </row>
    <row r="11" spans="1:4" x14ac:dyDescent="0.2">
      <c r="A11" t="s">
        <v>92</v>
      </c>
      <c r="B11" t="s">
        <v>119</v>
      </c>
      <c r="C11" t="s">
        <v>818</v>
      </c>
      <c r="D11" t="s">
        <v>128</v>
      </c>
    </row>
    <row r="12" spans="1:4" x14ac:dyDescent="0.2">
      <c r="A12" t="s">
        <v>92</v>
      </c>
      <c r="B12" t="s">
        <v>119</v>
      </c>
      <c r="C12" t="s">
        <v>819</v>
      </c>
      <c r="D12" t="s">
        <v>129</v>
      </c>
    </row>
    <row r="13" spans="1:4" x14ac:dyDescent="0.2">
      <c r="A13" t="s">
        <v>92</v>
      </c>
      <c r="B13" t="s">
        <v>119</v>
      </c>
      <c r="C13" t="s">
        <v>29</v>
      </c>
      <c r="D13" t="s">
        <v>130</v>
      </c>
    </row>
    <row r="14" spans="1:4" x14ac:dyDescent="0.2">
      <c r="A14" t="s">
        <v>8</v>
      </c>
      <c r="B14" t="s">
        <v>119</v>
      </c>
      <c r="C14" t="s">
        <v>815</v>
      </c>
      <c r="D14" t="s">
        <v>131</v>
      </c>
    </row>
    <row r="15" spans="1:4" x14ac:dyDescent="0.2">
      <c r="A15" t="s">
        <v>8</v>
      </c>
      <c r="B15" t="s">
        <v>119</v>
      </c>
      <c r="C15" t="s">
        <v>89</v>
      </c>
      <c r="D15" t="s">
        <v>132</v>
      </c>
    </row>
    <row r="16" spans="1:4" x14ac:dyDescent="0.2">
      <c r="A16" t="s">
        <v>8</v>
      </c>
      <c r="B16" t="s">
        <v>119</v>
      </c>
      <c r="C16" t="s">
        <v>820</v>
      </c>
      <c r="D16" t="s">
        <v>133</v>
      </c>
    </row>
    <row r="17" spans="1:4" x14ac:dyDescent="0.2">
      <c r="A17" t="s">
        <v>8</v>
      </c>
      <c r="B17" t="s">
        <v>119</v>
      </c>
      <c r="C17" t="s">
        <v>29</v>
      </c>
      <c r="D17" t="s">
        <v>134</v>
      </c>
    </row>
    <row r="18" spans="1:4" x14ac:dyDescent="0.2">
      <c r="A18" t="s">
        <v>8</v>
      </c>
      <c r="B18" t="s">
        <v>119</v>
      </c>
      <c r="C18" t="s">
        <v>821</v>
      </c>
      <c r="D18" t="s">
        <v>125</v>
      </c>
    </row>
    <row r="19" spans="1:4" x14ac:dyDescent="0.2">
      <c r="A19" t="s">
        <v>8</v>
      </c>
      <c r="B19" t="s">
        <v>119</v>
      </c>
      <c r="C19" t="s">
        <v>50</v>
      </c>
      <c r="D19" t="s">
        <v>135</v>
      </c>
    </row>
    <row r="20" spans="1:4" x14ac:dyDescent="0.2">
      <c r="A20" t="s">
        <v>8</v>
      </c>
      <c r="B20" t="s">
        <v>119</v>
      </c>
      <c r="C20" t="s">
        <v>51</v>
      </c>
      <c r="D20" t="s">
        <v>136</v>
      </c>
    </row>
    <row r="21" spans="1:4" x14ac:dyDescent="0.2">
      <c r="A21" t="s">
        <v>27</v>
      </c>
      <c r="B21" t="s">
        <v>119</v>
      </c>
      <c r="C21" t="s">
        <v>815</v>
      </c>
      <c r="D21" t="s">
        <v>137</v>
      </c>
    </row>
    <row r="22" spans="1:4" x14ac:dyDescent="0.2">
      <c r="A22" t="s">
        <v>27</v>
      </c>
      <c r="B22" t="s">
        <v>119</v>
      </c>
      <c r="C22" t="s">
        <v>822</v>
      </c>
      <c r="D22" t="s">
        <v>138</v>
      </c>
    </row>
    <row r="23" spans="1:4" x14ac:dyDescent="0.2">
      <c r="A23" t="s">
        <v>27</v>
      </c>
      <c r="B23" t="s">
        <v>119</v>
      </c>
      <c r="C23" t="s">
        <v>823</v>
      </c>
      <c r="D23" t="s">
        <v>139</v>
      </c>
    </row>
    <row r="24" spans="1:4" x14ac:dyDescent="0.2">
      <c r="A24" t="s">
        <v>27</v>
      </c>
      <c r="B24" t="s">
        <v>119</v>
      </c>
      <c r="C24" t="s">
        <v>824</v>
      </c>
      <c r="D24" t="s">
        <v>125</v>
      </c>
    </row>
    <row r="25" spans="1:4" x14ac:dyDescent="0.2">
      <c r="A25" t="s">
        <v>27</v>
      </c>
      <c r="B25" t="s">
        <v>119</v>
      </c>
      <c r="C25" t="s">
        <v>825</v>
      </c>
      <c r="D25" t="s">
        <v>140</v>
      </c>
    </row>
    <row r="26" spans="1:4" x14ac:dyDescent="0.2">
      <c r="A26" t="s">
        <v>27</v>
      </c>
      <c r="B26" t="s">
        <v>119</v>
      </c>
      <c r="C26" t="s">
        <v>89</v>
      </c>
      <c r="D26" t="s">
        <v>141</v>
      </c>
    </row>
    <row r="27" spans="1:4" x14ac:dyDescent="0.2">
      <c r="A27" t="s">
        <v>27</v>
      </c>
      <c r="B27" t="s">
        <v>119</v>
      </c>
      <c r="C27" t="s">
        <v>29</v>
      </c>
      <c r="D27" t="s">
        <v>142</v>
      </c>
    </row>
    <row r="28" spans="1:4" x14ac:dyDescent="0.2">
      <c r="A28" t="s">
        <v>93</v>
      </c>
      <c r="B28" t="s">
        <v>119</v>
      </c>
      <c r="C28" t="s">
        <v>815</v>
      </c>
      <c r="D28" t="s">
        <v>143</v>
      </c>
    </row>
    <row r="29" spans="1:4" x14ac:dyDescent="0.2">
      <c r="A29" t="s">
        <v>93</v>
      </c>
      <c r="B29" t="s">
        <v>119</v>
      </c>
      <c r="C29" t="s">
        <v>819</v>
      </c>
      <c r="D29" t="s">
        <v>144</v>
      </c>
    </row>
    <row r="30" spans="1:4" x14ac:dyDescent="0.2">
      <c r="A30" t="s">
        <v>93</v>
      </c>
      <c r="B30" t="s">
        <v>119</v>
      </c>
      <c r="C30" t="s">
        <v>16</v>
      </c>
      <c r="D30" t="s">
        <v>125</v>
      </c>
    </row>
    <row r="31" spans="1:4" x14ac:dyDescent="0.2">
      <c r="A31" t="s">
        <v>93</v>
      </c>
      <c r="B31" t="s">
        <v>119</v>
      </c>
      <c r="C31" t="s">
        <v>822</v>
      </c>
      <c r="D31" t="s">
        <v>145</v>
      </c>
    </row>
    <row r="32" spans="1:4" x14ac:dyDescent="0.2">
      <c r="A32" t="s">
        <v>93</v>
      </c>
      <c r="B32" t="s">
        <v>119</v>
      </c>
      <c r="C32" t="s">
        <v>89</v>
      </c>
      <c r="D32" t="s">
        <v>146</v>
      </c>
    </row>
    <row r="33" spans="1:4" x14ac:dyDescent="0.2">
      <c r="A33" t="s">
        <v>93</v>
      </c>
      <c r="B33" t="s">
        <v>119</v>
      </c>
      <c r="C33" t="s">
        <v>823</v>
      </c>
      <c r="D33" t="s">
        <v>147</v>
      </c>
    </row>
    <row r="34" spans="1:4" x14ac:dyDescent="0.2">
      <c r="A34" t="s">
        <v>93</v>
      </c>
      <c r="B34" t="s">
        <v>119</v>
      </c>
      <c r="C34" t="s">
        <v>826</v>
      </c>
      <c r="D34" t="s">
        <v>148</v>
      </c>
    </row>
    <row r="35" spans="1:4" x14ac:dyDescent="0.2">
      <c r="A35" t="s">
        <v>93</v>
      </c>
      <c r="B35" t="s">
        <v>119</v>
      </c>
      <c r="C35" t="s">
        <v>827</v>
      </c>
      <c r="D35" t="s">
        <v>149</v>
      </c>
    </row>
    <row r="36" spans="1:4" x14ac:dyDescent="0.2">
      <c r="A36" t="s">
        <v>11</v>
      </c>
      <c r="B36" t="s">
        <v>119</v>
      </c>
      <c r="C36" t="s">
        <v>815</v>
      </c>
      <c r="D36" t="s">
        <v>150</v>
      </c>
    </row>
    <row r="37" spans="1:4" x14ac:dyDescent="0.2">
      <c r="A37" t="s">
        <v>11</v>
      </c>
      <c r="B37" t="s">
        <v>119</v>
      </c>
      <c r="C37" t="s">
        <v>828</v>
      </c>
      <c r="D37" t="s">
        <v>151</v>
      </c>
    </row>
    <row r="38" spans="1:4" x14ac:dyDescent="0.2">
      <c r="A38" t="s">
        <v>11</v>
      </c>
      <c r="B38" t="s">
        <v>119</v>
      </c>
      <c r="C38" t="s">
        <v>823</v>
      </c>
      <c r="D38" t="s">
        <v>151</v>
      </c>
    </row>
    <row r="39" spans="1:4" x14ac:dyDescent="0.2">
      <c r="A39" t="s">
        <v>11</v>
      </c>
      <c r="B39" t="s">
        <v>119</v>
      </c>
      <c r="C39" t="s">
        <v>46</v>
      </c>
      <c r="D39" t="s">
        <v>152</v>
      </c>
    </row>
    <row r="40" spans="1:4" x14ac:dyDescent="0.2">
      <c r="A40" t="s">
        <v>11</v>
      </c>
      <c r="B40" t="s">
        <v>119</v>
      </c>
      <c r="C40" t="s">
        <v>829</v>
      </c>
      <c r="D40" t="s">
        <v>153</v>
      </c>
    </row>
    <row r="41" spans="1:4" x14ac:dyDescent="0.2">
      <c r="A41" t="s">
        <v>11</v>
      </c>
      <c r="B41" t="s">
        <v>119</v>
      </c>
      <c r="C41" t="s">
        <v>830</v>
      </c>
      <c r="D41" t="s">
        <v>154</v>
      </c>
    </row>
    <row r="42" spans="1:4" x14ac:dyDescent="0.2">
      <c r="A42" t="s">
        <v>11</v>
      </c>
      <c r="B42" t="s">
        <v>119</v>
      </c>
      <c r="C42" t="s">
        <v>29</v>
      </c>
      <c r="D42" t="s">
        <v>155</v>
      </c>
    </row>
    <row r="43" spans="1:4" x14ac:dyDescent="0.2">
      <c r="A43" t="s">
        <v>11</v>
      </c>
      <c r="B43" t="s">
        <v>119</v>
      </c>
      <c r="C43" t="s">
        <v>831</v>
      </c>
      <c r="D43" t="s">
        <v>156</v>
      </c>
    </row>
    <row r="44" spans="1:4" x14ac:dyDescent="0.2">
      <c r="A44" t="s">
        <v>11</v>
      </c>
      <c r="B44" t="s">
        <v>119</v>
      </c>
      <c r="C44" t="s">
        <v>827</v>
      </c>
      <c r="D44" t="s">
        <v>157</v>
      </c>
    </row>
    <row r="45" spans="1:4" x14ac:dyDescent="0.2">
      <c r="A45" t="s">
        <v>11</v>
      </c>
      <c r="B45" t="s">
        <v>119</v>
      </c>
      <c r="C45" t="s">
        <v>826</v>
      </c>
      <c r="D45" t="s">
        <v>158</v>
      </c>
    </row>
    <row r="46" spans="1:4" x14ac:dyDescent="0.2">
      <c r="A46" t="s">
        <v>11</v>
      </c>
      <c r="B46" t="s">
        <v>119</v>
      </c>
      <c r="C46" t="s">
        <v>89</v>
      </c>
      <c r="D46" t="s">
        <v>159</v>
      </c>
    </row>
    <row r="47" spans="1:4" x14ac:dyDescent="0.2">
      <c r="A47" t="s">
        <v>11</v>
      </c>
      <c r="B47" t="s">
        <v>119</v>
      </c>
      <c r="C47" t="s">
        <v>822</v>
      </c>
      <c r="D47" t="s">
        <v>160</v>
      </c>
    </row>
    <row r="48" spans="1:4" x14ac:dyDescent="0.2">
      <c r="A48" t="s">
        <v>13</v>
      </c>
      <c r="B48" t="s">
        <v>119</v>
      </c>
      <c r="C48" t="s">
        <v>815</v>
      </c>
      <c r="D48" t="s">
        <v>161</v>
      </c>
    </row>
    <row r="49" spans="1:4" x14ac:dyDescent="0.2">
      <c r="A49" t="s">
        <v>13</v>
      </c>
      <c r="B49" t="s">
        <v>119</v>
      </c>
      <c r="C49" t="s">
        <v>50</v>
      </c>
      <c r="D49" t="s">
        <v>162</v>
      </c>
    </row>
    <row r="50" spans="1:4" x14ac:dyDescent="0.2">
      <c r="A50" t="s">
        <v>13</v>
      </c>
      <c r="B50" t="s">
        <v>119</v>
      </c>
      <c r="C50" t="s">
        <v>51</v>
      </c>
      <c r="D50" t="s">
        <v>163</v>
      </c>
    </row>
    <row r="51" spans="1:4" x14ac:dyDescent="0.2">
      <c r="A51" t="s">
        <v>13</v>
      </c>
      <c r="B51" t="s">
        <v>119</v>
      </c>
      <c r="C51" t="s">
        <v>821</v>
      </c>
      <c r="D51" t="s">
        <v>164</v>
      </c>
    </row>
    <row r="52" spans="1:4" x14ac:dyDescent="0.2">
      <c r="A52" t="s">
        <v>13</v>
      </c>
      <c r="B52" t="s">
        <v>119</v>
      </c>
      <c r="C52" t="s">
        <v>832</v>
      </c>
      <c r="D52" t="s">
        <v>165</v>
      </c>
    </row>
    <row r="53" spans="1:4" x14ac:dyDescent="0.2">
      <c r="A53" t="s">
        <v>13</v>
      </c>
      <c r="B53" t="s">
        <v>119</v>
      </c>
      <c r="C53" t="s">
        <v>89</v>
      </c>
      <c r="D53" t="s">
        <v>166</v>
      </c>
    </row>
    <row r="54" spans="1:4" x14ac:dyDescent="0.2">
      <c r="A54" t="s">
        <v>13</v>
      </c>
      <c r="B54" t="s">
        <v>119</v>
      </c>
      <c r="C54" t="s">
        <v>819</v>
      </c>
      <c r="D54" t="s">
        <v>167</v>
      </c>
    </row>
    <row r="55" spans="1:4" x14ac:dyDescent="0.2">
      <c r="A55" t="s">
        <v>94</v>
      </c>
      <c r="B55" t="s">
        <v>119</v>
      </c>
      <c r="C55" t="s">
        <v>815</v>
      </c>
      <c r="D55" t="s">
        <v>168</v>
      </c>
    </row>
    <row r="56" spans="1:4" x14ac:dyDescent="0.2">
      <c r="A56" t="s">
        <v>94</v>
      </c>
      <c r="B56" t="s">
        <v>119</v>
      </c>
      <c r="C56" t="s">
        <v>822</v>
      </c>
      <c r="D56" t="s">
        <v>169</v>
      </c>
    </row>
    <row r="57" spans="1:4" x14ac:dyDescent="0.2">
      <c r="A57" t="s">
        <v>94</v>
      </c>
      <c r="B57" t="s">
        <v>119</v>
      </c>
      <c r="C57" t="s">
        <v>823</v>
      </c>
      <c r="D57" t="s">
        <v>170</v>
      </c>
    </row>
    <row r="58" spans="1:4" x14ac:dyDescent="0.2">
      <c r="A58" t="s">
        <v>94</v>
      </c>
      <c r="B58" t="s">
        <v>119</v>
      </c>
      <c r="C58" t="s">
        <v>833</v>
      </c>
      <c r="D58" t="s">
        <v>171</v>
      </c>
    </row>
    <row r="59" spans="1:4" x14ac:dyDescent="0.2">
      <c r="A59" t="s">
        <v>94</v>
      </c>
      <c r="B59" t="s">
        <v>119</v>
      </c>
      <c r="C59" t="s">
        <v>826</v>
      </c>
      <c r="D59" t="s">
        <v>172</v>
      </c>
    </row>
    <row r="60" spans="1:4" x14ac:dyDescent="0.2">
      <c r="A60" t="s">
        <v>94</v>
      </c>
      <c r="B60" t="s">
        <v>119</v>
      </c>
      <c r="C60" t="s">
        <v>89</v>
      </c>
      <c r="D60" t="s">
        <v>173</v>
      </c>
    </row>
    <row r="61" spans="1:4" x14ac:dyDescent="0.2">
      <c r="A61" t="s">
        <v>94</v>
      </c>
      <c r="B61" t="s">
        <v>119</v>
      </c>
      <c r="C61" t="s">
        <v>29</v>
      </c>
      <c r="D61" t="s">
        <v>174</v>
      </c>
    </row>
    <row r="62" spans="1:4" x14ac:dyDescent="0.2">
      <c r="A62" t="s">
        <v>95</v>
      </c>
      <c r="B62" t="s">
        <v>119</v>
      </c>
      <c r="C62" t="s">
        <v>815</v>
      </c>
      <c r="D62" t="s">
        <v>175</v>
      </c>
    </row>
    <row r="63" spans="1:4" x14ac:dyDescent="0.2">
      <c r="A63" t="s">
        <v>95</v>
      </c>
      <c r="B63" t="s">
        <v>119</v>
      </c>
      <c r="C63" t="s">
        <v>831</v>
      </c>
      <c r="D63" t="s">
        <v>125</v>
      </c>
    </row>
    <row r="64" spans="1:4" x14ac:dyDescent="0.2">
      <c r="A64" t="s">
        <v>95</v>
      </c>
      <c r="B64" t="s">
        <v>119</v>
      </c>
      <c r="C64" t="s">
        <v>822</v>
      </c>
      <c r="D64" t="s">
        <v>176</v>
      </c>
    </row>
    <row r="65" spans="1:4" x14ac:dyDescent="0.2">
      <c r="A65" t="s">
        <v>95</v>
      </c>
      <c r="B65" t="s">
        <v>119</v>
      </c>
      <c r="C65" t="s">
        <v>29</v>
      </c>
      <c r="D65" t="s">
        <v>177</v>
      </c>
    </row>
    <row r="66" spans="1:4" x14ac:dyDescent="0.2">
      <c r="A66" t="s">
        <v>95</v>
      </c>
      <c r="B66" t="s">
        <v>119</v>
      </c>
      <c r="C66" t="s">
        <v>16</v>
      </c>
      <c r="D66" t="s">
        <v>178</v>
      </c>
    </row>
    <row r="67" spans="1:4" x14ac:dyDescent="0.2">
      <c r="A67" t="s">
        <v>95</v>
      </c>
      <c r="B67" t="s">
        <v>119</v>
      </c>
      <c r="C67" t="s">
        <v>824</v>
      </c>
      <c r="D67" t="s">
        <v>125</v>
      </c>
    </row>
    <row r="68" spans="1:4" x14ac:dyDescent="0.2">
      <c r="A68" t="s">
        <v>95</v>
      </c>
      <c r="B68" t="s">
        <v>119</v>
      </c>
      <c r="C68" t="s">
        <v>823</v>
      </c>
      <c r="D68" t="s">
        <v>125</v>
      </c>
    </row>
    <row r="69" spans="1:4" x14ac:dyDescent="0.2">
      <c r="A69" t="s">
        <v>95</v>
      </c>
      <c r="B69" t="s">
        <v>119</v>
      </c>
      <c r="C69" t="s">
        <v>834</v>
      </c>
      <c r="D69" t="s">
        <v>125</v>
      </c>
    </row>
    <row r="70" spans="1:4" x14ac:dyDescent="0.2">
      <c r="A70" t="s">
        <v>95</v>
      </c>
      <c r="B70" t="s">
        <v>119</v>
      </c>
      <c r="C70" t="s">
        <v>826</v>
      </c>
      <c r="D70" t="s">
        <v>125</v>
      </c>
    </row>
    <row r="71" spans="1:4" x14ac:dyDescent="0.2">
      <c r="A71" t="s">
        <v>95</v>
      </c>
      <c r="B71" t="s">
        <v>119</v>
      </c>
      <c r="C71" t="s">
        <v>46</v>
      </c>
      <c r="D71" t="s">
        <v>125</v>
      </c>
    </row>
    <row r="72" spans="1:4" x14ac:dyDescent="0.2">
      <c r="A72" t="s">
        <v>95</v>
      </c>
      <c r="B72" t="s">
        <v>119</v>
      </c>
      <c r="C72" t="s">
        <v>89</v>
      </c>
      <c r="D72" t="s">
        <v>179</v>
      </c>
    </row>
    <row r="73" spans="1:4" x14ac:dyDescent="0.2">
      <c r="A73" t="s">
        <v>95</v>
      </c>
      <c r="B73" t="s">
        <v>119</v>
      </c>
      <c r="C73" t="s">
        <v>835</v>
      </c>
      <c r="D73" t="s">
        <v>180</v>
      </c>
    </row>
    <row r="74" spans="1:4" x14ac:dyDescent="0.2">
      <c r="A74" t="s">
        <v>95</v>
      </c>
      <c r="B74" t="s">
        <v>119</v>
      </c>
      <c r="C74" t="s">
        <v>827</v>
      </c>
      <c r="D74" t="s">
        <v>125</v>
      </c>
    </row>
    <row r="75" spans="1:4" x14ac:dyDescent="0.2">
      <c r="A75" t="s">
        <v>96</v>
      </c>
      <c r="B75" t="s">
        <v>119</v>
      </c>
      <c r="C75" t="s">
        <v>815</v>
      </c>
      <c r="D75" t="s">
        <v>181</v>
      </c>
    </row>
    <row r="76" spans="1:4" x14ac:dyDescent="0.2">
      <c r="A76" t="s">
        <v>96</v>
      </c>
      <c r="B76" t="s">
        <v>119</v>
      </c>
      <c r="C76" t="s">
        <v>836</v>
      </c>
      <c r="D76" t="s">
        <v>182</v>
      </c>
    </row>
    <row r="77" spans="1:4" x14ac:dyDescent="0.2">
      <c r="A77" t="s">
        <v>96</v>
      </c>
      <c r="B77" t="s">
        <v>119</v>
      </c>
      <c r="C77" t="s">
        <v>50</v>
      </c>
      <c r="D77" t="s">
        <v>183</v>
      </c>
    </row>
    <row r="78" spans="1:4" x14ac:dyDescent="0.2">
      <c r="A78" t="s">
        <v>96</v>
      </c>
      <c r="B78" t="s">
        <v>119</v>
      </c>
      <c r="C78" t="s">
        <v>830</v>
      </c>
      <c r="D78" t="s">
        <v>184</v>
      </c>
    </row>
    <row r="79" spans="1:4" x14ac:dyDescent="0.2">
      <c r="A79" t="s">
        <v>96</v>
      </c>
      <c r="B79" t="s">
        <v>119</v>
      </c>
      <c r="C79" t="s">
        <v>51</v>
      </c>
      <c r="D79" t="s">
        <v>185</v>
      </c>
    </row>
    <row r="80" spans="1:4" x14ac:dyDescent="0.2">
      <c r="A80" t="s">
        <v>96</v>
      </c>
      <c r="B80" t="s">
        <v>119</v>
      </c>
      <c r="C80" t="s">
        <v>821</v>
      </c>
      <c r="D80" t="s">
        <v>186</v>
      </c>
    </row>
    <row r="81" spans="1:4" x14ac:dyDescent="0.2">
      <c r="A81" t="s">
        <v>96</v>
      </c>
      <c r="B81" t="s">
        <v>119</v>
      </c>
      <c r="C81" t="s">
        <v>837</v>
      </c>
      <c r="D81" t="s">
        <v>125</v>
      </c>
    </row>
    <row r="82" spans="1:4" x14ac:dyDescent="0.2">
      <c r="A82" t="s">
        <v>96</v>
      </c>
      <c r="B82" t="s">
        <v>119</v>
      </c>
      <c r="C82" t="s">
        <v>838</v>
      </c>
      <c r="D82" t="s">
        <v>125</v>
      </c>
    </row>
    <row r="83" spans="1:4" x14ac:dyDescent="0.2">
      <c r="A83" t="s">
        <v>96</v>
      </c>
      <c r="B83" t="s">
        <v>119</v>
      </c>
      <c r="C83" t="s">
        <v>89</v>
      </c>
      <c r="D83" t="s">
        <v>187</v>
      </c>
    </row>
    <row r="84" spans="1:4" x14ac:dyDescent="0.2">
      <c r="A84" t="s">
        <v>96</v>
      </c>
      <c r="B84" t="s">
        <v>119</v>
      </c>
      <c r="C84" t="s">
        <v>839</v>
      </c>
      <c r="D84" t="s">
        <v>125</v>
      </c>
    </row>
    <row r="85" spans="1:4" x14ac:dyDescent="0.2">
      <c r="A85" t="s">
        <v>96</v>
      </c>
      <c r="B85" t="s">
        <v>119</v>
      </c>
      <c r="C85" t="s">
        <v>840</v>
      </c>
      <c r="D85" t="s">
        <v>125</v>
      </c>
    </row>
    <row r="86" spans="1:4" x14ac:dyDescent="0.2">
      <c r="A86" t="s">
        <v>22</v>
      </c>
      <c r="B86" t="s">
        <v>119</v>
      </c>
      <c r="C86" t="s">
        <v>815</v>
      </c>
      <c r="D86" t="s">
        <v>188</v>
      </c>
    </row>
    <row r="87" spans="1:4" x14ac:dyDescent="0.2">
      <c r="A87" t="s">
        <v>22</v>
      </c>
      <c r="B87" t="s">
        <v>119</v>
      </c>
      <c r="C87" t="s">
        <v>828</v>
      </c>
      <c r="D87" t="s">
        <v>189</v>
      </c>
    </row>
    <row r="88" spans="1:4" x14ac:dyDescent="0.2">
      <c r="A88" t="s">
        <v>22</v>
      </c>
      <c r="B88" t="s">
        <v>119</v>
      </c>
      <c r="C88" t="s">
        <v>16</v>
      </c>
      <c r="D88" t="s">
        <v>190</v>
      </c>
    </row>
    <row r="89" spans="1:4" x14ac:dyDescent="0.2">
      <c r="A89" t="s">
        <v>22</v>
      </c>
      <c r="B89" t="s">
        <v>119</v>
      </c>
      <c r="C89" t="s">
        <v>825</v>
      </c>
      <c r="D89" t="s">
        <v>191</v>
      </c>
    </row>
    <row r="90" spans="1:4" x14ac:dyDescent="0.2">
      <c r="A90" t="s">
        <v>22</v>
      </c>
      <c r="B90" t="s">
        <v>119</v>
      </c>
      <c r="C90" t="s">
        <v>826</v>
      </c>
      <c r="D90" t="s">
        <v>192</v>
      </c>
    </row>
    <row r="91" spans="1:4" x14ac:dyDescent="0.2">
      <c r="A91" t="s">
        <v>22</v>
      </c>
      <c r="B91" t="s">
        <v>119</v>
      </c>
      <c r="C91" t="s">
        <v>841</v>
      </c>
      <c r="D91" t="s">
        <v>193</v>
      </c>
    </row>
    <row r="92" spans="1:4" x14ac:dyDescent="0.2">
      <c r="A92" t="s">
        <v>22</v>
      </c>
      <c r="B92" t="s">
        <v>119</v>
      </c>
      <c r="C92" t="s">
        <v>823</v>
      </c>
      <c r="D92" t="s">
        <v>194</v>
      </c>
    </row>
    <row r="93" spans="1:4" x14ac:dyDescent="0.2">
      <c r="A93" t="s">
        <v>22</v>
      </c>
      <c r="B93" t="s">
        <v>119</v>
      </c>
      <c r="C93" t="s">
        <v>824</v>
      </c>
      <c r="D93" t="s">
        <v>195</v>
      </c>
    </row>
    <row r="94" spans="1:4" x14ac:dyDescent="0.2">
      <c r="A94" t="s">
        <v>22</v>
      </c>
      <c r="B94" t="s">
        <v>119</v>
      </c>
      <c r="C94" t="s">
        <v>842</v>
      </c>
      <c r="D94" t="s">
        <v>196</v>
      </c>
    </row>
    <row r="95" spans="1:4" x14ac:dyDescent="0.2">
      <c r="A95" t="s">
        <v>22</v>
      </c>
      <c r="B95" t="s">
        <v>119</v>
      </c>
      <c r="C95" t="s">
        <v>24</v>
      </c>
      <c r="D95" t="s">
        <v>197</v>
      </c>
    </row>
    <row r="96" spans="1:4" x14ac:dyDescent="0.2">
      <c r="A96" t="s">
        <v>22</v>
      </c>
      <c r="B96" t="s">
        <v>119</v>
      </c>
      <c r="C96" t="s">
        <v>822</v>
      </c>
      <c r="D96" t="s">
        <v>198</v>
      </c>
    </row>
    <row r="97" spans="1:4" x14ac:dyDescent="0.2">
      <c r="A97" t="s">
        <v>22</v>
      </c>
      <c r="B97" t="s">
        <v>119</v>
      </c>
      <c r="C97" t="s">
        <v>51</v>
      </c>
      <c r="D97" t="s">
        <v>199</v>
      </c>
    </row>
    <row r="98" spans="1:4" x14ac:dyDescent="0.2">
      <c r="A98" t="s">
        <v>22</v>
      </c>
      <c r="B98" t="s">
        <v>119</v>
      </c>
      <c r="C98" t="s">
        <v>46</v>
      </c>
      <c r="D98" t="s">
        <v>200</v>
      </c>
    </row>
    <row r="99" spans="1:4" x14ac:dyDescent="0.2">
      <c r="A99" t="s">
        <v>22</v>
      </c>
      <c r="B99" t="s">
        <v>119</v>
      </c>
      <c r="C99" t="s">
        <v>29</v>
      </c>
      <c r="D99" t="s">
        <v>201</v>
      </c>
    </row>
    <row r="100" spans="1:4" x14ac:dyDescent="0.2">
      <c r="A100" t="s">
        <v>22</v>
      </c>
      <c r="B100" t="s">
        <v>119</v>
      </c>
      <c r="C100" t="s">
        <v>827</v>
      </c>
      <c r="D100" t="s">
        <v>202</v>
      </c>
    </row>
    <row r="101" spans="1:4" x14ac:dyDescent="0.2">
      <c r="A101" t="s">
        <v>22</v>
      </c>
      <c r="B101" t="s">
        <v>119</v>
      </c>
      <c r="C101" t="s">
        <v>89</v>
      </c>
      <c r="D101" t="s">
        <v>203</v>
      </c>
    </row>
    <row r="102" spans="1:4" x14ac:dyDescent="0.2">
      <c r="A102" t="s">
        <v>22</v>
      </c>
      <c r="B102" t="s">
        <v>119</v>
      </c>
      <c r="C102" t="s">
        <v>831</v>
      </c>
      <c r="D102" t="s">
        <v>204</v>
      </c>
    </row>
    <row r="103" spans="1:4" x14ac:dyDescent="0.2">
      <c r="A103" t="s">
        <v>83</v>
      </c>
      <c r="B103" t="s">
        <v>119</v>
      </c>
      <c r="C103" t="s">
        <v>815</v>
      </c>
      <c r="D103" t="s">
        <v>205</v>
      </c>
    </row>
    <row r="104" spans="1:4" x14ac:dyDescent="0.2">
      <c r="A104" t="s">
        <v>83</v>
      </c>
      <c r="B104" t="s">
        <v>119</v>
      </c>
      <c r="C104" t="s">
        <v>824</v>
      </c>
      <c r="D104" t="s">
        <v>206</v>
      </c>
    </row>
    <row r="105" spans="1:4" x14ac:dyDescent="0.2">
      <c r="A105" t="s">
        <v>83</v>
      </c>
      <c r="B105" t="s">
        <v>119</v>
      </c>
      <c r="C105" t="s">
        <v>843</v>
      </c>
      <c r="D105" t="s">
        <v>207</v>
      </c>
    </row>
    <row r="106" spans="1:4" x14ac:dyDescent="0.2">
      <c r="A106" t="s">
        <v>83</v>
      </c>
      <c r="B106" t="s">
        <v>119</v>
      </c>
      <c r="C106" t="s">
        <v>826</v>
      </c>
      <c r="D106" t="s">
        <v>208</v>
      </c>
    </row>
    <row r="107" spans="1:4" x14ac:dyDescent="0.2">
      <c r="A107" t="s">
        <v>83</v>
      </c>
      <c r="B107" t="s">
        <v>119</v>
      </c>
      <c r="C107" t="s">
        <v>16</v>
      </c>
      <c r="D107" t="s">
        <v>209</v>
      </c>
    </row>
    <row r="108" spans="1:4" x14ac:dyDescent="0.2">
      <c r="A108" t="s">
        <v>83</v>
      </c>
      <c r="B108" t="s">
        <v>119</v>
      </c>
      <c r="C108" t="s">
        <v>827</v>
      </c>
      <c r="D108" t="s">
        <v>210</v>
      </c>
    </row>
    <row r="109" spans="1:4" x14ac:dyDescent="0.2">
      <c r="A109" t="s">
        <v>83</v>
      </c>
      <c r="B109" t="s">
        <v>119</v>
      </c>
      <c r="C109" t="s">
        <v>835</v>
      </c>
      <c r="D109" t="s">
        <v>211</v>
      </c>
    </row>
    <row r="110" spans="1:4" x14ac:dyDescent="0.2">
      <c r="A110" t="s">
        <v>83</v>
      </c>
      <c r="B110" t="s">
        <v>119</v>
      </c>
      <c r="C110" t="s">
        <v>89</v>
      </c>
      <c r="D110" t="s">
        <v>212</v>
      </c>
    </row>
    <row r="111" spans="1:4" x14ac:dyDescent="0.2">
      <c r="A111" t="s">
        <v>83</v>
      </c>
      <c r="B111" t="s">
        <v>119</v>
      </c>
      <c r="C111" t="s">
        <v>822</v>
      </c>
      <c r="D111" t="s">
        <v>213</v>
      </c>
    </row>
    <row r="112" spans="1:4" x14ac:dyDescent="0.2">
      <c r="A112" t="s">
        <v>83</v>
      </c>
      <c r="B112" t="s">
        <v>119</v>
      </c>
      <c r="C112" t="s">
        <v>834</v>
      </c>
      <c r="D112" t="s">
        <v>214</v>
      </c>
    </row>
    <row r="113" spans="1:4" x14ac:dyDescent="0.2">
      <c r="A113" t="s">
        <v>83</v>
      </c>
      <c r="B113" t="s">
        <v>119</v>
      </c>
      <c r="C113" t="s">
        <v>818</v>
      </c>
      <c r="D113" t="s">
        <v>215</v>
      </c>
    </row>
    <row r="114" spans="1:4" x14ac:dyDescent="0.2">
      <c r="A114" t="s">
        <v>83</v>
      </c>
      <c r="B114" t="s">
        <v>119</v>
      </c>
      <c r="C114" t="s">
        <v>825</v>
      </c>
      <c r="D114" t="s">
        <v>216</v>
      </c>
    </row>
    <row r="115" spans="1:4" x14ac:dyDescent="0.2">
      <c r="A115" t="s">
        <v>83</v>
      </c>
      <c r="B115" t="s">
        <v>119</v>
      </c>
      <c r="C115" t="s">
        <v>844</v>
      </c>
      <c r="D115" t="s">
        <v>217</v>
      </c>
    </row>
    <row r="116" spans="1:4" x14ac:dyDescent="0.2">
      <c r="A116" t="s">
        <v>83</v>
      </c>
      <c r="B116" t="s">
        <v>119</v>
      </c>
      <c r="C116" t="s">
        <v>823</v>
      </c>
      <c r="D116" t="s">
        <v>218</v>
      </c>
    </row>
    <row r="117" spans="1:4" x14ac:dyDescent="0.2">
      <c r="A117" t="s">
        <v>83</v>
      </c>
      <c r="B117" t="s">
        <v>119</v>
      </c>
      <c r="C117" t="s">
        <v>830</v>
      </c>
      <c r="D117" t="s">
        <v>219</v>
      </c>
    </row>
    <row r="118" spans="1:4" x14ac:dyDescent="0.2">
      <c r="A118" t="s">
        <v>83</v>
      </c>
      <c r="B118" t="s">
        <v>119</v>
      </c>
      <c r="C118" t="s">
        <v>29</v>
      </c>
      <c r="D118" t="s">
        <v>220</v>
      </c>
    </row>
    <row r="119" spans="1:4" x14ac:dyDescent="0.2">
      <c r="A119" t="s">
        <v>20</v>
      </c>
      <c r="B119" t="s">
        <v>119</v>
      </c>
      <c r="C119" t="s">
        <v>815</v>
      </c>
      <c r="D119" t="s">
        <v>221</v>
      </c>
    </row>
    <row r="120" spans="1:4" x14ac:dyDescent="0.2">
      <c r="A120" t="s">
        <v>20</v>
      </c>
      <c r="B120" t="s">
        <v>119</v>
      </c>
      <c r="C120" t="s">
        <v>845</v>
      </c>
      <c r="D120" t="s">
        <v>222</v>
      </c>
    </row>
    <row r="121" spans="1:4" x14ac:dyDescent="0.2">
      <c r="A121" t="s">
        <v>20</v>
      </c>
      <c r="B121" t="s">
        <v>119</v>
      </c>
      <c r="C121" t="s">
        <v>89</v>
      </c>
      <c r="D121" t="s">
        <v>223</v>
      </c>
    </row>
    <row r="122" spans="1:4" x14ac:dyDescent="0.2">
      <c r="A122" t="s">
        <v>20</v>
      </c>
      <c r="B122" t="s">
        <v>119</v>
      </c>
      <c r="C122" t="s">
        <v>29</v>
      </c>
      <c r="D122" t="s">
        <v>224</v>
      </c>
    </row>
    <row r="123" spans="1:4" x14ac:dyDescent="0.2">
      <c r="A123" t="s">
        <v>25</v>
      </c>
      <c r="B123" t="s">
        <v>119</v>
      </c>
      <c r="C123" t="s">
        <v>815</v>
      </c>
      <c r="D123" t="s">
        <v>225</v>
      </c>
    </row>
    <row r="124" spans="1:4" x14ac:dyDescent="0.2">
      <c r="A124" t="s">
        <v>25</v>
      </c>
      <c r="B124" t="s">
        <v>119</v>
      </c>
      <c r="C124" t="s">
        <v>29</v>
      </c>
      <c r="D124" t="s">
        <v>226</v>
      </c>
    </row>
    <row r="125" spans="1:4" x14ac:dyDescent="0.2">
      <c r="A125" t="s">
        <v>25</v>
      </c>
      <c r="B125" t="s">
        <v>119</v>
      </c>
      <c r="C125" t="s">
        <v>89</v>
      </c>
      <c r="D125" t="s">
        <v>227</v>
      </c>
    </row>
    <row r="126" spans="1:4" x14ac:dyDescent="0.2">
      <c r="A126" t="s">
        <v>97</v>
      </c>
      <c r="B126" t="s">
        <v>119</v>
      </c>
      <c r="C126" t="s">
        <v>815</v>
      </c>
      <c r="D126" t="s">
        <v>228</v>
      </c>
    </row>
    <row r="127" spans="1:4" x14ac:dyDescent="0.2">
      <c r="A127" t="s">
        <v>97</v>
      </c>
      <c r="B127" t="s">
        <v>119</v>
      </c>
      <c r="C127" t="s">
        <v>89</v>
      </c>
      <c r="D127" t="s">
        <v>228</v>
      </c>
    </row>
    <row r="128" spans="1:4" x14ac:dyDescent="0.2">
      <c r="A128" t="s">
        <v>30</v>
      </c>
      <c r="B128" t="s">
        <v>119</v>
      </c>
      <c r="C128" t="s">
        <v>815</v>
      </c>
      <c r="D128" t="s">
        <v>229</v>
      </c>
    </row>
    <row r="129" spans="1:4" x14ac:dyDescent="0.2">
      <c r="A129" t="s">
        <v>30</v>
      </c>
      <c r="B129" t="s">
        <v>119</v>
      </c>
      <c r="C129" t="s">
        <v>51</v>
      </c>
      <c r="D129" t="s">
        <v>230</v>
      </c>
    </row>
    <row r="130" spans="1:4" x14ac:dyDescent="0.2">
      <c r="A130" t="s">
        <v>30</v>
      </c>
      <c r="B130" t="s">
        <v>119</v>
      </c>
      <c r="C130" t="s">
        <v>48</v>
      </c>
      <c r="D130" t="s">
        <v>231</v>
      </c>
    </row>
    <row r="131" spans="1:4" x14ac:dyDescent="0.2">
      <c r="A131" t="s">
        <v>30</v>
      </c>
      <c r="B131" t="s">
        <v>119</v>
      </c>
      <c r="C131" t="s">
        <v>50</v>
      </c>
      <c r="D131" t="s">
        <v>232</v>
      </c>
    </row>
    <row r="132" spans="1:4" x14ac:dyDescent="0.2">
      <c r="A132" t="s">
        <v>30</v>
      </c>
      <c r="B132" t="s">
        <v>119</v>
      </c>
      <c r="C132" t="s">
        <v>845</v>
      </c>
      <c r="D132" t="s">
        <v>233</v>
      </c>
    </row>
    <row r="133" spans="1:4" x14ac:dyDescent="0.2">
      <c r="A133" t="s">
        <v>98</v>
      </c>
      <c r="B133" t="s">
        <v>119</v>
      </c>
      <c r="C133" t="s">
        <v>815</v>
      </c>
      <c r="D133" t="s">
        <v>234</v>
      </c>
    </row>
    <row r="134" spans="1:4" x14ac:dyDescent="0.2">
      <c r="A134" t="s">
        <v>98</v>
      </c>
      <c r="B134" t="s">
        <v>119</v>
      </c>
      <c r="C134" t="s">
        <v>823</v>
      </c>
      <c r="D134" t="s">
        <v>235</v>
      </c>
    </row>
    <row r="135" spans="1:4" x14ac:dyDescent="0.2">
      <c r="A135" t="s">
        <v>98</v>
      </c>
      <c r="B135" t="s">
        <v>119</v>
      </c>
      <c r="C135" t="s">
        <v>29</v>
      </c>
      <c r="D135" t="s">
        <v>236</v>
      </c>
    </row>
    <row r="136" spans="1:4" x14ac:dyDescent="0.2">
      <c r="A136" t="s">
        <v>98</v>
      </c>
      <c r="B136" t="s">
        <v>119</v>
      </c>
      <c r="C136" t="s">
        <v>846</v>
      </c>
      <c r="D136" t="s">
        <v>237</v>
      </c>
    </row>
    <row r="137" spans="1:4" x14ac:dyDescent="0.2">
      <c r="A137" t="s">
        <v>98</v>
      </c>
      <c r="B137" t="s">
        <v>119</v>
      </c>
      <c r="C137" t="s">
        <v>847</v>
      </c>
      <c r="D137" t="s">
        <v>238</v>
      </c>
    </row>
    <row r="138" spans="1:4" x14ac:dyDescent="0.2">
      <c r="A138" t="s">
        <v>98</v>
      </c>
      <c r="B138" t="s">
        <v>119</v>
      </c>
      <c r="C138" t="s">
        <v>824</v>
      </c>
      <c r="D138" t="s">
        <v>125</v>
      </c>
    </row>
    <row r="139" spans="1:4" x14ac:dyDescent="0.2">
      <c r="A139" t="s">
        <v>98</v>
      </c>
      <c r="B139" t="s">
        <v>119</v>
      </c>
      <c r="C139" t="s">
        <v>848</v>
      </c>
      <c r="D139" t="s">
        <v>239</v>
      </c>
    </row>
    <row r="140" spans="1:4" x14ac:dyDescent="0.2">
      <c r="A140" t="s">
        <v>98</v>
      </c>
      <c r="B140" t="s">
        <v>119</v>
      </c>
      <c r="C140" t="s">
        <v>834</v>
      </c>
      <c r="D140" t="s">
        <v>125</v>
      </c>
    </row>
    <row r="141" spans="1:4" x14ac:dyDescent="0.2">
      <c r="A141" t="s">
        <v>98</v>
      </c>
      <c r="B141" t="s">
        <v>119</v>
      </c>
      <c r="C141" t="s">
        <v>831</v>
      </c>
      <c r="D141" t="s">
        <v>125</v>
      </c>
    </row>
    <row r="142" spans="1:4" x14ac:dyDescent="0.2">
      <c r="A142" t="s">
        <v>98</v>
      </c>
      <c r="B142" t="s">
        <v>119</v>
      </c>
      <c r="C142" t="s">
        <v>822</v>
      </c>
      <c r="D142" t="s">
        <v>240</v>
      </c>
    </row>
    <row r="143" spans="1:4" x14ac:dyDescent="0.2">
      <c r="A143" t="s">
        <v>98</v>
      </c>
      <c r="B143" t="s">
        <v>119</v>
      </c>
      <c r="C143" t="s">
        <v>827</v>
      </c>
      <c r="D143" t="s">
        <v>241</v>
      </c>
    </row>
    <row r="144" spans="1:4" x14ac:dyDescent="0.2">
      <c r="A144" t="s">
        <v>98</v>
      </c>
      <c r="B144" t="s">
        <v>119</v>
      </c>
      <c r="C144" t="s">
        <v>830</v>
      </c>
      <c r="D144" t="s">
        <v>242</v>
      </c>
    </row>
    <row r="145" spans="1:4" x14ac:dyDescent="0.2">
      <c r="A145" t="s">
        <v>98</v>
      </c>
      <c r="B145" t="s">
        <v>119</v>
      </c>
      <c r="C145" t="s">
        <v>841</v>
      </c>
      <c r="D145" t="s">
        <v>243</v>
      </c>
    </row>
    <row r="146" spans="1:4" x14ac:dyDescent="0.2">
      <c r="A146" t="s">
        <v>98</v>
      </c>
      <c r="B146" t="s">
        <v>119</v>
      </c>
      <c r="C146" t="s">
        <v>89</v>
      </c>
      <c r="D146" t="s">
        <v>244</v>
      </c>
    </row>
    <row r="147" spans="1:4" x14ac:dyDescent="0.2">
      <c r="A147" t="s">
        <v>98</v>
      </c>
      <c r="B147" t="s">
        <v>119</v>
      </c>
      <c r="C147" t="s">
        <v>826</v>
      </c>
      <c r="D147" t="s">
        <v>245</v>
      </c>
    </row>
    <row r="148" spans="1:4" x14ac:dyDescent="0.2">
      <c r="A148" t="s">
        <v>98</v>
      </c>
      <c r="B148" t="s">
        <v>119</v>
      </c>
      <c r="C148" t="s">
        <v>16</v>
      </c>
      <c r="D148" t="s">
        <v>246</v>
      </c>
    </row>
    <row r="149" spans="1:4" x14ac:dyDescent="0.2">
      <c r="A149" t="s">
        <v>98</v>
      </c>
      <c r="B149" t="s">
        <v>119</v>
      </c>
      <c r="C149" t="s">
        <v>849</v>
      </c>
      <c r="D149" t="s">
        <v>247</v>
      </c>
    </row>
    <row r="150" spans="1:4" x14ac:dyDescent="0.2">
      <c r="A150" t="s">
        <v>98</v>
      </c>
      <c r="B150" t="s">
        <v>119</v>
      </c>
      <c r="C150" t="s">
        <v>825</v>
      </c>
      <c r="D150" t="s">
        <v>248</v>
      </c>
    </row>
    <row r="151" spans="1:4" x14ac:dyDescent="0.2">
      <c r="A151" t="s">
        <v>98</v>
      </c>
      <c r="B151" t="s">
        <v>119</v>
      </c>
      <c r="C151" t="s">
        <v>828</v>
      </c>
      <c r="D151" t="s">
        <v>249</v>
      </c>
    </row>
    <row r="152" spans="1:4" x14ac:dyDescent="0.2">
      <c r="A152" t="s">
        <v>98</v>
      </c>
      <c r="B152" t="s">
        <v>119</v>
      </c>
      <c r="C152" t="s">
        <v>850</v>
      </c>
      <c r="D152" t="s">
        <v>250</v>
      </c>
    </row>
    <row r="153" spans="1:4" x14ac:dyDescent="0.2">
      <c r="A153" t="s">
        <v>98</v>
      </c>
      <c r="B153" t="s">
        <v>119</v>
      </c>
      <c r="C153" t="s">
        <v>851</v>
      </c>
      <c r="D153" t="s">
        <v>251</v>
      </c>
    </row>
    <row r="154" spans="1:4" x14ac:dyDescent="0.2">
      <c r="A154" t="s">
        <v>99</v>
      </c>
      <c r="B154" t="s">
        <v>119</v>
      </c>
      <c r="C154" t="s">
        <v>815</v>
      </c>
      <c r="D154" t="s">
        <v>252</v>
      </c>
    </row>
    <row r="155" spans="1:4" x14ac:dyDescent="0.2">
      <c r="A155" t="s">
        <v>99</v>
      </c>
      <c r="B155" t="s">
        <v>119</v>
      </c>
      <c r="C155" t="s">
        <v>16</v>
      </c>
      <c r="D155" t="s">
        <v>253</v>
      </c>
    </row>
    <row r="156" spans="1:4" x14ac:dyDescent="0.2">
      <c r="A156" t="s">
        <v>99</v>
      </c>
      <c r="B156" t="s">
        <v>119</v>
      </c>
      <c r="C156" t="s">
        <v>827</v>
      </c>
      <c r="D156" t="s">
        <v>254</v>
      </c>
    </row>
    <row r="157" spans="1:4" x14ac:dyDescent="0.2">
      <c r="A157" t="s">
        <v>99</v>
      </c>
      <c r="B157" t="s">
        <v>119</v>
      </c>
      <c r="C157" t="s">
        <v>822</v>
      </c>
      <c r="D157" t="s">
        <v>255</v>
      </c>
    </row>
    <row r="158" spans="1:4" x14ac:dyDescent="0.2">
      <c r="A158" t="s">
        <v>99</v>
      </c>
      <c r="B158" t="s">
        <v>119</v>
      </c>
      <c r="C158" t="s">
        <v>89</v>
      </c>
      <c r="D158" t="s">
        <v>256</v>
      </c>
    </row>
    <row r="159" spans="1:4" x14ac:dyDescent="0.2">
      <c r="A159" t="s">
        <v>100</v>
      </c>
      <c r="B159" t="s">
        <v>119</v>
      </c>
      <c r="C159" t="s">
        <v>815</v>
      </c>
      <c r="D159" t="s">
        <v>257</v>
      </c>
    </row>
    <row r="160" spans="1:4" x14ac:dyDescent="0.2">
      <c r="A160" t="s">
        <v>100</v>
      </c>
      <c r="B160" t="s">
        <v>119</v>
      </c>
      <c r="C160" t="s">
        <v>840</v>
      </c>
      <c r="D160" t="s">
        <v>258</v>
      </c>
    </row>
    <row r="161" spans="1:4" x14ac:dyDescent="0.2">
      <c r="A161" t="s">
        <v>100</v>
      </c>
      <c r="B161" t="s">
        <v>119</v>
      </c>
      <c r="C161" t="s">
        <v>51</v>
      </c>
      <c r="D161" t="s">
        <v>259</v>
      </c>
    </row>
    <row r="162" spans="1:4" x14ac:dyDescent="0.2">
      <c r="A162" t="s">
        <v>100</v>
      </c>
      <c r="B162" t="s">
        <v>119</v>
      </c>
      <c r="C162" t="s">
        <v>830</v>
      </c>
      <c r="D162" t="s">
        <v>260</v>
      </c>
    </row>
    <row r="163" spans="1:4" x14ac:dyDescent="0.2">
      <c r="A163" t="s">
        <v>100</v>
      </c>
      <c r="B163" t="s">
        <v>119</v>
      </c>
      <c r="C163" t="s">
        <v>852</v>
      </c>
      <c r="D163" t="s">
        <v>261</v>
      </c>
    </row>
    <row r="164" spans="1:4" x14ac:dyDescent="0.2">
      <c r="A164" t="s">
        <v>100</v>
      </c>
      <c r="B164" t="s">
        <v>119</v>
      </c>
      <c r="C164" t="s">
        <v>29</v>
      </c>
      <c r="D164" t="s">
        <v>262</v>
      </c>
    </row>
    <row r="165" spans="1:4" x14ac:dyDescent="0.2">
      <c r="A165" t="s">
        <v>100</v>
      </c>
      <c r="B165" t="s">
        <v>119</v>
      </c>
      <c r="C165" t="s">
        <v>839</v>
      </c>
      <c r="D165" t="s">
        <v>263</v>
      </c>
    </row>
    <row r="166" spans="1:4" x14ac:dyDescent="0.2">
      <c r="A166" t="s">
        <v>100</v>
      </c>
      <c r="B166" t="s">
        <v>119</v>
      </c>
      <c r="C166" t="s">
        <v>853</v>
      </c>
      <c r="D166" t="s">
        <v>125</v>
      </c>
    </row>
    <row r="167" spans="1:4" x14ac:dyDescent="0.2">
      <c r="A167" t="s">
        <v>100</v>
      </c>
      <c r="B167" t="s">
        <v>119</v>
      </c>
      <c r="C167" t="s">
        <v>832</v>
      </c>
      <c r="D167" t="s">
        <v>264</v>
      </c>
    </row>
    <row r="168" spans="1:4" x14ac:dyDescent="0.2">
      <c r="A168" t="s">
        <v>100</v>
      </c>
      <c r="B168" t="s">
        <v>119</v>
      </c>
      <c r="C168" t="s">
        <v>837</v>
      </c>
      <c r="D168" t="s">
        <v>125</v>
      </c>
    </row>
    <row r="169" spans="1:4" x14ac:dyDescent="0.2">
      <c r="A169" t="s">
        <v>100</v>
      </c>
      <c r="B169" t="s">
        <v>119</v>
      </c>
      <c r="C169" t="s">
        <v>16</v>
      </c>
      <c r="D169" t="s">
        <v>265</v>
      </c>
    </row>
    <row r="170" spans="1:4" x14ac:dyDescent="0.2">
      <c r="A170" t="s">
        <v>100</v>
      </c>
      <c r="B170" t="s">
        <v>119</v>
      </c>
      <c r="C170" t="s">
        <v>854</v>
      </c>
      <c r="D170" t="s">
        <v>266</v>
      </c>
    </row>
    <row r="171" spans="1:4" x14ac:dyDescent="0.2">
      <c r="A171" t="s">
        <v>100</v>
      </c>
      <c r="B171" t="s">
        <v>119</v>
      </c>
      <c r="C171" t="s">
        <v>835</v>
      </c>
      <c r="D171" t="s">
        <v>267</v>
      </c>
    </row>
    <row r="172" spans="1:4" x14ac:dyDescent="0.2">
      <c r="A172" t="s">
        <v>100</v>
      </c>
      <c r="B172" t="s">
        <v>119</v>
      </c>
      <c r="C172" t="s">
        <v>826</v>
      </c>
      <c r="D172" t="s">
        <v>268</v>
      </c>
    </row>
    <row r="173" spans="1:4" x14ac:dyDescent="0.2">
      <c r="A173" t="s">
        <v>100</v>
      </c>
      <c r="B173" t="s">
        <v>119</v>
      </c>
      <c r="C173" t="s">
        <v>855</v>
      </c>
      <c r="D173" t="s">
        <v>125</v>
      </c>
    </row>
    <row r="174" spans="1:4" x14ac:dyDescent="0.2">
      <c r="A174" t="s">
        <v>100</v>
      </c>
      <c r="B174" t="s">
        <v>119</v>
      </c>
      <c r="C174" t="s">
        <v>856</v>
      </c>
      <c r="D174" t="s">
        <v>269</v>
      </c>
    </row>
    <row r="175" spans="1:4" x14ac:dyDescent="0.2">
      <c r="A175" t="s">
        <v>100</v>
      </c>
      <c r="B175" t="s">
        <v>119</v>
      </c>
      <c r="C175" t="s">
        <v>89</v>
      </c>
      <c r="D175" t="s">
        <v>270</v>
      </c>
    </row>
    <row r="176" spans="1:4" x14ac:dyDescent="0.2">
      <c r="A176" t="s">
        <v>100</v>
      </c>
      <c r="B176" t="s">
        <v>119</v>
      </c>
      <c r="C176" t="s">
        <v>822</v>
      </c>
      <c r="D176" t="s">
        <v>271</v>
      </c>
    </row>
    <row r="177" spans="1:4" x14ac:dyDescent="0.2">
      <c r="A177" t="s">
        <v>100</v>
      </c>
      <c r="B177" t="s">
        <v>119</v>
      </c>
      <c r="C177" t="s">
        <v>818</v>
      </c>
      <c r="D177" t="s">
        <v>272</v>
      </c>
    </row>
    <row r="178" spans="1:4" x14ac:dyDescent="0.2">
      <c r="A178" t="s">
        <v>100</v>
      </c>
      <c r="B178" t="s">
        <v>119</v>
      </c>
      <c r="C178" t="s">
        <v>857</v>
      </c>
      <c r="D178" t="s">
        <v>273</v>
      </c>
    </row>
    <row r="179" spans="1:4" x14ac:dyDescent="0.2">
      <c r="A179" t="s">
        <v>100</v>
      </c>
      <c r="B179" t="s">
        <v>119</v>
      </c>
      <c r="C179" t="s">
        <v>9</v>
      </c>
      <c r="D179" t="s">
        <v>125</v>
      </c>
    </row>
    <row r="180" spans="1:4" x14ac:dyDescent="0.2">
      <c r="A180" t="s">
        <v>100</v>
      </c>
      <c r="B180" t="s">
        <v>119</v>
      </c>
      <c r="C180" t="s">
        <v>858</v>
      </c>
      <c r="D180" t="s">
        <v>274</v>
      </c>
    </row>
    <row r="181" spans="1:4" x14ac:dyDescent="0.2">
      <c r="A181" t="s">
        <v>100</v>
      </c>
      <c r="B181" t="s">
        <v>119</v>
      </c>
      <c r="C181" t="s">
        <v>827</v>
      </c>
      <c r="D181" t="s">
        <v>125</v>
      </c>
    </row>
    <row r="182" spans="1:4" x14ac:dyDescent="0.2">
      <c r="A182" t="s">
        <v>100</v>
      </c>
      <c r="B182" t="s">
        <v>119</v>
      </c>
      <c r="C182" t="s">
        <v>823</v>
      </c>
      <c r="D182" t="s">
        <v>275</v>
      </c>
    </row>
    <row r="183" spans="1:4" x14ac:dyDescent="0.2">
      <c r="A183" t="s">
        <v>100</v>
      </c>
      <c r="B183" t="s">
        <v>119</v>
      </c>
      <c r="C183" t="s">
        <v>4</v>
      </c>
      <c r="D183" t="s">
        <v>125</v>
      </c>
    </row>
    <row r="184" spans="1:4" x14ac:dyDescent="0.2">
      <c r="A184" t="s">
        <v>100</v>
      </c>
      <c r="B184" t="s">
        <v>119</v>
      </c>
      <c r="C184" t="s">
        <v>17</v>
      </c>
      <c r="D184" t="s">
        <v>125</v>
      </c>
    </row>
    <row r="185" spans="1:4" x14ac:dyDescent="0.2">
      <c r="A185" t="s">
        <v>100</v>
      </c>
      <c r="B185" t="s">
        <v>119</v>
      </c>
      <c r="C185" t="s">
        <v>859</v>
      </c>
      <c r="D185" t="s">
        <v>125</v>
      </c>
    </row>
    <row r="186" spans="1:4" x14ac:dyDescent="0.2">
      <c r="A186" t="s">
        <v>100</v>
      </c>
      <c r="B186" t="s">
        <v>119</v>
      </c>
      <c r="C186" t="s">
        <v>824</v>
      </c>
      <c r="D186" t="s">
        <v>276</v>
      </c>
    </row>
    <row r="187" spans="1:4" x14ac:dyDescent="0.2">
      <c r="A187" t="s">
        <v>100</v>
      </c>
      <c r="B187" t="s">
        <v>119</v>
      </c>
      <c r="C187" t="s">
        <v>860</v>
      </c>
      <c r="D187" t="s">
        <v>125</v>
      </c>
    </row>
    <row r="188" spans="1:4" x14ac:dyDescent="0.2">
      <c r="A188" t="s">
        <v>100</v>
      </c>
      <c r="B188" t="s">
        <v>119</v>
      </c>
      <c r="C188" t="s">
        <v>50</v>
      </c>
      <c r="D188" t="s">
        <v>277</v>
      </c>
    </row>
    <row r="189" spans="1:4" x14ac:dyDescent="0.2">
      <c r="A189" t="s">
        <v>101</v>
      </c>
      <c r="B189" t="s">
        <v>119</v>
      </c>
      <c r="C189" t="s">
        <v>815</v>
      </c>
      <c r="D189" t="s">
        <v>278</v>
      </c>
    </row>
    <row r="190" spans="1:4" x14ac:dyDescent="0.2">
      <c r="A190" t="s">
        <v>101</v>
      </c>
      <c r="B190" t="s">
        <v>119</v>
      </c>
      <c r="C190" t="s">
        <v>831</v>
      </c>
      <c r="D190" t="s">
        <v>279</v>
      </c>
    </row>
    <row r="191" spans="1:4" x14ac:dyDescent="0.2">
      <c r="A191" t="s">
        <v>101</v>
      </c>
      <c r="B191" t="s">
        <v>119</v>
      </c>
      <c r="C191" t="s">
        <v>29</v>
      </c>
      <c r="D191" t="s">
        <v>280</v>
      </c>
    </row>
    <row r="192" spans="1:4" x14ac:dyDescent="0.2">
      <c r="A192" t="s">
        <v>101</v>
      </c>
      <c r="B192" t="s">
        <v>119</v>
      </c>
      <c r="C192" t="s">
        <v>822</v>
      </c>
      <c r="D192" t="s">
        <v>281</v>
      </c>
    </row>
    <row r="193" spans="1:4" x14ac:dyDescent="0.2">
      <c r="A193" t="s">
        <v>101</v>
      </c>
      <c r="B193" t="s">
        <v>119</v>
      </c>
      <c r="C193" t="s">
        <v>89</v>
      </c>
      <c r="D193" t="s">
        <v>282</v>
      </c>
    </row>
    <row r="194" spans="1:4" x14ac:dyDescent="0.2">
      <c r="A194" t="s">
        <v>101</v>
      </c>
      <c r="B194" t="s">
        <v>119</v>
      </c>
      <c r="C194" t="s">
        <v>826</v>
      </c>
      <c r="D194" t="s">
        <v>283</v>
      </c>
    </row>
    <row r="195" spans="1:4" x14ac:dyDescent="0.2">
      <c r="A195" t="s">
        <v>101</v>
      </c>
      <c r="B195" t="s">
        <v>119</v>
      </c>
      <c r="C195" t="s">
        <v>830</v>
      </c>
      <c r="D195" t="s">
        <v>284</v>
      </c>
    </row>
    <row r="196" spans="1:4" x14ac:dyDescent="0.2">
      <c r="A196" t="s">
        <v>36</v>
      </c>
      <c r="B196" t="s">
        <v>119</v>
      </c>
      <c r="C196" t="s">
        <v>815</v>
      </c>
      <c r="D196" t="s">
        <v>285</v>
      </c>
    </row>
    <row r="197" spans="1:4" x14ac:dyDescent="0.2">
      <c r="A197" t="s">
        <v>36</v>
      </c>
      <c r="B197" t="s">
        <v>119</v>
      </c>
      <c r="C197" t="s">
        <v>29</v>
      </c>
      <c r="D197" t="s">
        <v>285</v>
      </c>
    </row>
    <row r="198" spans="1:4" x14ac:dyDescent="0.2">
      <c r="A198" t="s">
        <v>38</v>
      </c>
      <c r="B198" t="s">
        <v>119</v>
      </c>
      <c r="C198" t="s">
        <v>815</v>
      </c>
      <c r="D198" t="s">
        <v>286</v>
      </c>
    </row>
    <row r="199" spans="1:4" x14ac:dyDescent="0.2">
      <c r="A199" t="s">
        <v>38</v>
      </c>
      <c r="B199" t="s">
        <v>119</v>
      </c>
      <c r="C199" t="s">
        <v>822</v>
      </c>
      <c r="D199" t="s">
        <v>287</v>
      </c>
    </row>
    <row r="200" spans="1:4" x14ac:dyDescent="0.2">
      <c r="A200" t="s">
        <v>38</v>
      </c>
      <c r="B200" t="s">
        <v>119</v>
      </c>
      <c r="C200" t="s">
        <v>830</v>
      </c>
      <c r="D200" t="s">
        <v>125</v>
      </c>
    </row>
    <row r="201" spans="1:4" x14ac:dyDescent="0.2">
      <c r="A201" t="s">
        <v>38</v>
      </c>
      <c r="B201" t="s">
        <v>119</v>
      </c>
      <c r="C201" t="s">
        <v>89</v>
      </c>
      <c r="D201" t="s">
        <v>288</v>
      </c>
    </row>
    <row r="202" spans="1:4" x14ac:dyDescent="0.2">
      <c r="A202" t="s">
        <v>38</v>
      </c>
      <c r="B202" t="s">
        <v>119</v>
      </c>
      <c r="C202" t="s">
        <v>29</v>
      </c>
      <c r="D202" t="s">
        <v>289</v>
      </c>
    </row>
    <row r="203" spans="1:4" x14ac:dyDescent="0.2">
      <c r="A203" t="s">
        <v>38</v>
      </c>
      <c r="B203" t="s">
        <v>119</v>
      </c>
      <c r="C203" t="s">
        <v>825</v>
      </c>
      <c r="D203" t="s">
        <v>125</v>
      </c>
    </row>
    <row r="204" spans="1:4" x14ac:dyDescent="0.2">
      <c r="A204" t="s">
        <v>84</v>
      </c>
      <c r="B204" t="s">
        <v>119</v>
      </c>
      <c r="C204" t="s">
        <v>815</v>
      </c>
      <c r="D204" t="s">
        <v>290</v>
      </c>
    </row>
    <row r="205" spans="1:4" x14ac:dyDescent="0.2">
      <c r="A205" t="s">
        <v>84</v>
      </c>
      <c r="B205" t="s">
        <v>119</v>
      </c>
      <c r="C205" t="s">
        <v>847</v>
      </c>
      <c r="D205" t="s">
        <v>291</v>
      </c>
    </row>
    <row r="206" spans="1:4" x14ac:dyDescent="0.2">
      <c r="A206" t="s">
        <v>84</v>
      </c>
      <c r="B206" t="s">
        <v>119</v>
      </c>
      <c r="C206" t="s">
        <v>861</v>
      </c>
      <c r="D206" t="s">
        <v>292</v>
      </c>
    </row>
    <row r="207" spans="1:4" x14ac:dyDescent="0.2">
      <c r="A207" t="s">
        <v>84</v>
      </c>
      <c r="B207" t="s">
        <v>119</v>
      </c>
      <c r="C207" t="s">
        <v>16</v>
      </c>
      <c r="D207" t="s">
        <v>293</v>
      </c>
    </row>
    <row r="208" spans="1:4" x14ac:dyDescent="0.2">
      <c r="A208" t="s">
        <v>84</v>
      </c>
      <c r="B208" t="s">
        <v>119</v>
      </c>
      <c r="C208" t="s">
        <v>862</v>
      </c>
      <c r="D208" t="s">
        <v>294</v>
      </c>
    </row>
    <row r="209" spans="1:4" x14ac:dyDescent="0.2">
      <c r="A209" t="s">
        <v>84</v>
      </c>
      <c r="B209" t="s">
        <v>119</v>
      </c>
      <c r="C209" t="s">
        <v>825</v>
      </c>
      <c r="D209" t="s">
        <v>295</v>
      </c>
    </row>
    <row r="210" spans="1:4" x14ac:dyDescent="0.2">
      <c r="A210" t="s">
        <v>84</v>
      </c>
      <c r="B210" t="s">
        <v>119</v>
      </c>
      <c r="C210" t="s">
        <v>823</v>
      </c>
      <c r="D210" t="s">
        <v>296</v>
      </c>
    </row>
    <row r="211" spans="1:4" x14ac:dyDescent="0.2">
      <c r="A211" t="s">
        <v>84</v>
      </c>
      <c r="B211" t="s">
        <v>119</v>
      </c>
      <c r="C211" t="s">
        <v>863</v>
      </c>
      <c r="D211" t="s">
        <v>297</v>
      </c>
    </row>
    <row r="212" spans="1:4" x14ac:dyDescent="0.2">
      <c r="A212" t="s">
        <v>84</v>
      </c>
      <c r="B212" t="s">
        <v>119</v>
      </c>
      <c r="C212" t="s">
        <v>89</v>
      </c>
      <c r="D212" t="s">
        <v>298</v>
      </c>
    </row>
    <row r="213" spans="1:4" x14ac:dyDescent="0.2">
      <c r="A213" t="s">
        <v>84</v>
      </c>
      <c r="B213" t="s">
        <v>119</v>
      </c>
      <c r="C213" t="s">
        <v>46</v>
      </c>
      <c r="D213" t="s">
        <v>299</v>
      </c>
    </row>
    <row r="214" spans="1:4" x14ac:dyDescent="0.2">
      <c r="A214" t="s">
        <v>84</v>
      </c>
      <c r="B214" t="s">
        <v>119</v>
      </c>
      <c r="C214" t="s">
        <v>864</v>
      </c>
      <c r="D214" t="s">
        <v>300</v>
      </c>
    </row>
    <row r="215" spans="1:4" x14ac:dyDescent="0.2">
      <c r="A215" t="s">
        <v>84</v>
      </c>
      <c r="B215" t="s">
        <v>119</v>
      </c>
      <c r="C215" t="s">
        <v>865</v>
      </c>
      <c r="D215" t="s">
        <v>301</v>
      </c>
    </row>
    <row r="216" spans="1:4" x14ac:dyDescent="0.2">
      <c r="A216" t="s">
        <v>84</v>
      </c>
      <c r="B216" t="s">
        <v>119</v>
      </c>
      <c r="C216" t="s">
        <v>866</v>
      </c>
      <c r="D216" t="s">
        <v>302</v>
      </c>
    </row>
    <row r="217" spans="1:4" x14ac:dyDescent="0.2">
      <c r="A217" t="s">
        <v>84</v>
      </c>
      <c r="B217" t="s">
        <v>119</v>
      </c>
      <c r="C217" t="s">
        <v>851</v>
      </c>
      <c r="D217" t="s">
        <v>303</v>
      </c>
    </row>
    <row r="218" spans="1:4" x14ac:dyDescent="0.2">
      <c r="A218" t="s">
        <v>84</v>
      </c>
      <c r="B218" t="s">
        <v>119</v>
      </c>
      <c r="C218" t="s">
        <v>860</v>
      </c>
      <c r="D218" t="s">
        <v>304</v>
      </c>
    </row>
    <row r="219" spans="1:4" x14ac:dyDescent="0.2">
      <c r="A219" t="s">
        <v>84</v>
      </c>
      <c r="B219" t="s">
        <v>119</v>
      </c>
      <c r="C219" t="s">
        <v>831</v>
      </c>
      <c r="D219" t="s">
        <v>305</v>
      </c>
    </row>
    <row r="220" spans="1:4" x14ac:dyDescent="0.2">
      <c r="A220" t="s">
        <v>40</v>
      </c>
      <c r="B220" t="s">
        <v>119</v>
      </c>
      <c r="C220" t="s">
        <v>815</v>
      </c>
      <c r="D220" t="s">
        <v>306</v>
      </c>
    </row>
    <row r="221" spans="1:4" x14ac:dyDescent="0.2">
      <c r="A221" t="s">
        <v>40</v>
      </c>
      <c r="B221" t="s">
        <v>119</v>
      </c>
      <c r="C221" t="s">
        <v>33</v>
      </c>
      <c r="D221" t="s">
        <v>307</v>
      </c>
    </row>
    <row r="222" spans="1:4" x14ac:dyDescent="0.2">
      <c r="A222" t="s">
        <v>40</v>
      </c>
      <c r="B222" t="s">
        <v>119</v>
      </c>
      <c r="C222" t="s">
        <v>823</v>
      </c>
      <c r="D222" t="s">
        <v>308</v>
      </c>
    </row>
    <row r="223" spans="1:4" x14ac:dyDescent="0.2">
      <c r="A223" t="s">
        <v>40</v>
      </c>
      <c r="B223" t="s">
        <v>119</v>
      </c>
      <c r="C223" t="s">
        <v>854</v>
      </c>
      <c r="D223" t="s">
        <v>309</v>
      </c>
    </row>
    <row r="224" spans="1:4" x14ac:dyDescent="0.2">
      <c r="A224" t="s">
        <v>40</v>
      </c>
      <c r="B224" t="s">
        <v>119</v>
      </c>
      <c r="C224" t="s">
        <v>29</v>
      </c>
      <c r="D224" t="s">
        <v>310</v>
      </c>
    </row>
    <row r="225" spans="1:4" x14ac:dyDescent="0.2">
      <c r="A225" t="s">
        <v>40</v>
      </c>
      <c r="B225" t="s">
        <v>119</v>
      </c>
      <c r="C225" t="s">
        <v>867</v>
      </c>
      <c r="D225" t="s">
        <v>311</v>
      </c>
    </row>
    <row r="226" spans="1:4" x14ac:dyDescent="0.2">
      <c r="A226" t="s">
        <v>40</v>
      </c>
      <c r="B226" t="s">
        <v>119</v>
      </c>
      <c r="C226" t="s">
        <v>868</v>
      </c>
      <c r="D226" t="s">
        <v>312</v>
      </c>
    </row>
    <row r="227" spans="1:4" x14ac:dyDescent="0.2">
      <c r="A227" t="s">
        <v>40</v>
      </c>
      <c r="B227" t="s">
        <v>119</v>
      </c>
      <c r="C227" t="s">
        <v>826</v>
      </c>
      <c r="D227" t="s">
        <v>313</v>
      </c>
    </row>
    <row r="228" spans="1:4" x14ac:dyDescent="0.2">
      <c r="A228" t="s">
        <v>40</v>
      </c>
      <c r="B228" t="s">
        <v>119</v>
      </c>
      <c r="C228" t="s">
        <v>843</v>
      </c>
      <c r="D228" t="s">
        <v>314</v>
      </c>
    </row>
    <row r="229" spans="1:4" x14ac:dyDescent="0.2">
      <c r="A229" t="s">
        <v>40</v>
      </c>
      <c r="B229" t="s">
        <v>119</v>
      </c>
      <c r="C229" t="s">
        <v>869</v>
      </c>
      <c r="D229" t="s">
        <v>315</v>
      </c>
    </row>
    <row r="230" spans="1:4" x14ac:dyDescent="0.2">
      <c r="A230" t="s">
        <v>40</v>
      </c>
      <c r="B230" t="s">
        <v>119</v>
      </c>
      <c r="C230" t="s">
        <v>831</v>
      </c>
      <c r="D230" t="s">
        <v>316</v>
      </c>
    </row>
    <row r="231" spans="1:4" x14ac:dyDescent="0.2">
      <c r="A231" t="s">
        <v>40</v>
      </c>
      <c r="B231" t="s">
        <v>119</v>
      </c>
      <c r="C231" t="s">
        <v>851</v>
      </c>
      <c r="D231" t="s">
        <v>317</v>
      </c>
    </row>
    <row r="232" spans="1:4" x14ac:dyDescent="0.2">
      <c r="A232" t="s">
        <v>40</v>
      </c>
      <c r="B232" t="s">
        <v>119</v>
      </c>
      <c r="C232" t="s">
        <v>16</v>
      </c>
      <c r="D232" t="s">
        <v>318</v>
      </c>
    </row>
    <row r="233" spans="1:4" x14ac:dyDescent="0.2">
      <c r="A233" t="s">
        <v>40</v>
      </c>
      <c r="B233" t="s">
        <v>119</v>
      </c>
      <c r="C233" t="s">
        <v>46</v>
      </c>
      <c r="D233" t="s">
        <v>319</v>
      </c>
    </row>
    <row r="234" spans="1:4" x14ac:dyDescent="0.2">
      <c r="A234" t="s">
        <v>40</v>
      </c>
      <c r="B234" t="s">
        <v>119</v>
      </c>
      <c r="C234" t="s">
        <v>819</v>
      </c>
      <c r="D234" t="s">
        <v>320</v>
      </c>
    </row>
    <row r="235" spans="1:4" x14ac:dyDescent="0.2">
      <c r="A235" t="s">
        <v>40</v>
      </c>
      <c r="B235" t="s">
        <v>119</v>
      </c>
      <c r="C235" t="s">
        <v>870</v>
      </c>
      <c r="D235" t="s">
        <v>321</v>
      </c>
    </row>
    <row r="236" spans="1:4" x14ac:dyDescent="0.2">
      <c r="A236" t="s">
        <v>40</v>
      </c>
      <c r="B236" t="s">
        <v>119</v>
      </c>
      <c r="C236" t="s">
        <v>871</v>
      </c>
      <c r="D236" t="s">
        <v>322</v>
      </c>
    </row>
    <row r="237" spans="1:4" x14ac:dyDescent="0.2">
      <c r="A237" t="s">
        <v>40</v>
      </c>
      <c r="B237" t="s">
        <v>119</v>
      </c>
      <c r="C237" t="s">
        <v>18</v>
      </c>
      <c r="D237" t="s">
        <v>323</v>
      </c>
    </row>
    <row r="238" spans="1:4" x14ac:dyDescent="0.2">
      <c r="A238" t="s">
        <v>40</v>
      </c>
      <c r="B238" t="s">
        <v>119</v>
      </c>
      <c r="C238" t="s">
        <v>845</v>
      </c>
      <c r="D238" t="s">
        <v>324</v>
      </c>
    </row>
    <row r="239" spans="1:4" x14ac:dyDescent="0.2">
      <c r="A239" t="s">
        <v>40</v>
      </c>
      <c r="B239" t="s">
        <v>119</v>
      </c>
      <c r="C239" t="s">
        <v>89</v>
      </c>
      <c r="D239" t="s">
        <v>325</v>
      </c>
    </row>
    <row r="240" spans="1:4" x14ac:dyDescent="0.2">
      <c r="A240" t="s">
        <v>40</v>
      </c>
      <c r="B240" t="s">
        <v>119</v>
      </c>
      <c r="C240" t="s">
        <v>857</v>
      </c>
      <c r="D240" t="s">
        <v>326</v>
      </c>
    </row>
    <row r="241" spans="1:4" x14ac:dyDescent="0.2">
      <c r="A241" t="s">
        <v>40</v>
      </c>
      <c r="B241" t="s">
        <v>119</v>
      </c>
      <c r="C241" t="s">
        <v>858</v>
      </c>
      <c r="D241" t="s">
        <v>327</v>
      </c>
    </row>
    <row r="242" spans="1:4" x14ac:dyDescent="0.2">
      <c r="A242" t="s">
        <v>40</v>
      </c>
      <c r="B242" t="s">
        <v>119</v>
      </c>
      <c r="C242" t="s">
        <v>818</v>
      </c>
      <c r="D242" t="s">
        <v>328</v>
      </c>
    </row>
    <row r="243" spans="1:4" x14ac:dyDescent="0.2">
      <c r="A243" t="s">
        <v>43</v>
      </c>
      <c r="B243" t="s">
        <v>119</v>
      </c>
      <c r="C243" t="s">
        <v>815</v>
      </c>
      <c r="D243" t="s">
        <v>329</v>
      </c>
    </row>
    <row r="244" spans="1:4" x14ac:dyDescent="0.2">
      <c r="A244" t="s">
        <v>43</v>
      </c>
      <c r="B244" t="s">
        <v>119</v>
      </c>
      <c r="C244" t="s">
        <v>831</v>
      </c>
      <c r="D244" t="s">
        <v>330</v>
      </c>
    </row>
    <row r="245" spans="1:4" x14ac:dyDescent="0.2">
      <c r="A245" t="s">
        <v>43</v>
      </c>
      <c r="B245" t="s">
        <v>119</v>
      </c>
      <c r="C245" t="s">
        <v>46</v>
      </c>
      <c r="D245" t="s">
        <v>331</v>
      </c>
    </row>
    <row r="246" spans="1:4" x14ac:dyDescent="0.2">
      <c r="A246" t="s">
        <v>43</v>
      </c>
      <c r="B246" t="s">
        <v>119</v>
      </c>
      <c r="C246" t="s">
        <v>858</v>
      </c>
      <c r="D246" t="s">
        <v>332</v>
      </c>
    </row>
    <row r="247" spans="1:4" x14ac:dyDescent="0.2">
      <c r="A247" t="s">
        <v>43</v>
      </c>
      <c r="B247" t="s">
        <v>119</v>
      </c>
      <c r="C247" t="s">
        <v>823</v>
      </c>
      <c r="D247" t="s">
        <v>333</v>
      </c>
    </row>
    <row r="248" spans="1:4" x14ac:dyDescent="0.2">
      <c r="A248" t="s">
        <v>43</v>
      </c>
      <c r="B248" t="s">
        <v>119</v>
      </c>
      <c r="C248" t="s">
        <v>857</v>
      </c>
      <c r="D248" t="s">
        <v>334</v>
      </c>
    </row>
    <row r="249" spans="1:4" x14ac:dyDescent="0.2">
      <c r="A249" t="s">
        <v>43</v>
      </c>
      <c r="B249" t="s">
        <v>119</v>
      </c>
      <c r="C249" t="s">
        <v>846</v>
      </c>
      <c r="D249" t="s">
        <v>335</v>
      </c>
    </row>
    <row r="250" spans="1:4" x14ac:dyDescent="0.2">
      <c r="A250" t="s">
        <v>43</v>
      </c>
      <c r="B250" t="s">
        <v>119</v>
      </c>
      <c r="C250" t="s">
        <v>33</v>
      </c>
      <c r="D250" t="s">
        <v>336</v>
      </c>
    </row>
    <row r="251" spans="1:4" x14ac:dyDescent="0.2">
      <c r="A251" t="s">
        <v>43</v>
      </c>
      <c r="B251" t="s">
        <v>119</v>
      </c>
      <c r="C251" t="s">
        <v>872</v>
      </c>
      <c r="D251" t="s">
        <v>337</v>
      </c>
    </row>
    <row r="252" spans="1:4" x14ac:dyDescent="0.2">
      <c r="A252" t="s">
        <v>43</v>
      </c>
      <c r="B252" t="s">
        <v>119</v>
      </c>
      <c r="C252" t="s">
        <v>826</v>
      </c>
      <c r="D252" t="s">
        <v>338</v>
      </c>
    </row>
    <row r="253" spans="1:4" x14ac:dyDescent="0.2">
      <c r="A253" t="s">
        <v>43</v>
      </c>
      <c r="B253" t="s">
        <v>119</v>
      </c>
      <c r="C253" t="s">
        <v>873</v>
      </c>
      <c r="D253" t="s">
        <v>339</v>
      </c>
    </row>
    <row r="254" spans="1:4" x14ac:dyDescent="0.2">
      <c r="A254" t="s">
        <v>43</v>
      </c>
      <c r="B254" t="s">
        <v>119</v>
      </c>
      <c r="C254" t="s">
        <v>819</v>
      </c>
      <c r="D254" t="s">
        <v>340</v>
      </c>
    </row>
    <row r="255" spans="1:4" x14ac:dyDescent="0.2">
      <c r="A255" t="s">
        <v>43</v>
      </c>
      <c r="B255" t="s">
        <v>119</v>
      </c>
      <c r="C255" t="s">
        <v>89</v>
      </c>
      <c r="D255" t="s">
        <v>341</v>
      </c>
    </row>
    <row r="256" spans="1:4" x14ac:dyDescent="0.2">
      <c r="A256" t="s">
        <v>43</v>
      </c>
      <c r="B256" t="s">
        <v>119</v>
      </c>
      <c r="C256" t="s">
        <v>851</v>
      </c>
      <c r="D256" t="s">
        <v>342</v>
      </c>
    </row>
    <row r="257" spans="1:4" x14ac:dyDescent="0.2">
      <c r="A257" t="s">
        <v>43</v>
      </c>
      <c r="B257" t="s">
        <v>119</v>
      </c>
      <c r="C257" t="s">
        <v>874</v>
      </c>
      <c r="D257" t="s">
        <v>343</v>
      </c>
    </row>
    <row r="258" spans="1:4" x14ac:dyDescent="0.2">
      <c r="A258" t="s">
        <v>43</v>
      </c>
      <c r="B258" t="s">
        <v>119</v>
      </c>
      <c r="C258" t="s">
        <v>875</v>
      </c>
      <c r="D258" t="s">
        <v>344</v>
      </c>
    </row>
    <row r="259" spans="1:4" x14ac:dyDescent="0.2">
      <c r="A259" t="s">
        <v>43</v>
      </c>
      <c r="B259" t="s">
        <v>119</v>
      </c>
      <c r="C259" t="s">
        <v>32</v>
      </c>
      <c r="D259" t="s">
        <v>345</v>
      </c>
    </row>
    <row r="260" spans="1:4" x14ac:dyDescent="0.2">
      <c r="A260" t="s">
        <v>43</v>
      </c>
      <c r="B260" t="s">
        <v>119</v>
      </c>
      <c r="C260" t="s">
        <v>830</v>
      </c>
      <c r="D260" t="s">
        <v>346</v>
      </c>
    </row>
    <row r="261" spans="1:4" x14ac:dyDescent="0.2">
      <c r="A261" t="s">
        <v>43</v>
      </c>
      <c r="B261" t="s">
        <v>119</v>
      </c>
      <c r="C261" t="s">
        <v>16</v>
      </c>
      <c r="D261" t="s">
        <v>347</v>
      </c>
    </row>
    <row r="262" spans="1:4" x14ac:dyDescent="0.2">
      <c r="A262" t="s">
        <v>43</v>
      </c>
      <c r="B262" t="s">
        <v>119</v>
      </c>
      <c r="C262" t="s">
        <v>24</v>
      </c>
      <c r="D262" t="s">
        <v>125</v>
      </c>
    </row>
    <row r="263" spans="1:4" x14ac:dyDescent="0.2">
      <c r="A263" t="s">
        <v>43</v>
      </c>
      <c r="B263" t="s">
        <v>119</v>
      </c>
      <c r="C263" t="s">
        <v>850</v>
      </c>
      <c r="D263" t="s">
        <v>348</v>
      </c>
    </row>
    <row r="264" spans="1:4" x14ac:dyDescent="0.2">
      <c r="A264" t="s">
        <v>43</v>
      </c>
      <c r="B264" t="s">
        <v>119</v>
      </c>
      <c r="C264" t="s">
        <v>833</v>
      </c>
      <c r="D264" t="s">
        <v>349</v>
      </c>
    </row>
    <row r="265" spans="1:4" x14ac:dyDescent="0.2">
      <c r="A265" t="s">
        <v>43</v>
      </c>
      <c r="B265" t="s">
        <v>119</v>
      </c>
      <c r="C265" t="s">
        <v>876</v>
      </c>
      <c r="D265" t="s">
        <v>350</v>
      </c>
    </row>
    <row r="266" spans="1:4" x14ac:dyDescent="0.2">
      <c r="A266" t="s">
        <v>43</v>
      </c>
      <c r="B266" t="s">
        <v>119</v>
      </c>
      <c r="C266" t="s">
        <v>848</v>
      </c>
      <c r="D266" t="s">
        <v>351</v>
      </c>
    </row>
    <row r="267" spans="1:4" x14ac:dyDescent="0.2">
      <c r="A267" t="s">
        <v>43</v>
      </c>
      <c r="B267" t="s">
        <v>119</v>
      </c>
      <c r="C267" t="s">
        <v>877</v>
      </c>
      <c r="D267" t="s">
        <v>352</v>
      </c>
    </row>
    <row r="268" spans="1:4" x14ac:dyDescent="0.2">
      <c r="A268" t="s">
        <v>43</v>
      </c>
      <c r="B268" t="s">
        <v>119</v>
      </c>
      <c r="C268" t="s">
        <v>29</v>
      </c>
      <c r="D268" t="s">
        <v>353</v>
      </c>
    </row>
    <row r="269" spans="1:4" x14ac:dyDescent="0.2">
      <c r="A269" t="s">
        <v>43</v>
      </c>
      <c r="B269" t="s">
        <v>119</v>
      </c>
      <c r="C269" t="s">
        <v>878</v>
      </c>
      <c r="D269" t="s">
        <v>354</v>
      </c>
    </row>
    <row r="270" spans="1:4" x14ac:dyDescent="0.2">
      <c r="A270" t="s">
        <v>43</v>
      </c>
      <c r="B270" t="s">
        <v>119</v>
      </c>
      <c r="C270" t="s">
        <v>849</v>
      </c>
      <c r="D270" t="s">
        <v>355</v>
      </c>
    </row>
    <row r="271" spans="1:4" x14ac:dyDescent="0.2">
      <c r="A271" t="s">
        <v>43</v>
      </c>
      <c r="B271" t="s">
        <v>119</v>
      </c>
      <c r="C271" t="s">
        <v>80</v>
      </c>
      <c r="D271" t="s">
        <v>356</v>
      </c>
    </row>
    <row r="272" spans="1:4" x14ac:dyDescent="0.2">
      <c r="A272" t="s">
        <v>43</v>
      </c>
      <c r="B272" t="s">
        <v>119</v>
      </c>
      <c r="C272" t="s">
        <v>867</v>
      </c>
      <c r="D272" t="s">
        <v>357</v>
      </c>
    </row>
    <row r="273" spans="1:4" x14ac:dyDescent="0.2">
      <c r="A273" t="s">
        <v>43</v>
      </c>
      <c r="B273" t="s">
        <v>119</v>
      </c>
      <c r="C273" t="s">
        <v>825</v>
      </c>
      <c r="D273" t="s">
        <v>358</v>
      </c>
    </row>
    <row r="274" spans="1:4" x14ac:dyDescent="0.2">
      <c r="A274" t="s">
        <v>43</v>
      </c>
      <c r="B274" t="s">
        <v>119</v>
      </c>
      <c r="C274" t="s">
        <v>869</v>
      </c>
      <c r="D274" t="s">
        <v>359</v>
      </c>
    </row>
    <row r="275" spans="1:4" x14ac:dyDescent="0.2">
      <c r="A275" t="s">
        <v>43</v>
      </c>
      <c r="B275" t="s">
        <v>119</v>
      </c>
      <c r="C275" t="s">
        <v>879</v>
      </c>
      <c r="D275" t="s">
        <v>360</v>
      </c>
    </row>
    <row r="276" spans="1:4" x14ac:dyDescent="0.2">
      <c r="A276" t="s">
        <v>43</v>
      </c>
      <c r="B276" t="s">
        <v>119</v>
      </c>
      <c r="C276" t="s">
        <v>818</v>
      </c>
      <c r="D276" t="s">
        <v>361</v>
      </c>
    </row>
    <row r="277" spans="1:4" x14ac:dyDescent="0.2">
      <c r="A277" t="s">
        <v>43</v>
      </c>
      <c r="B277" t="s">
        <v>119</v>
      </c>
      <c r="C277" t="s">
        <v>880</v>
      </c>
      <c r="D277" t="s">
        <v>362</v>
      </c>
    </row>
    <row r="278" spans="1:4" x14ac:dyDescent="0.2">
      <c r="A278" t="s">
        <v>43</v>
      </c>
      <c r="B278" t="s">
        <v>119</v>
      </c>
      <c r="C278" t="s">
        <v>824</v>
      </c>
      <c r="D278" t="s">
        <v>363</v>
      </c>
    </row>
    <row r="279" spans="1:4" x14ac:dyDescent="0.2">
      <c r="A279" t="s">
        <v>45</v>
      </c>
      <c r="B279" t="s">
        <v>119</v>
      </c>
      <c r="C279" t="s">
        <v>815</v>
      </c>
      <c r="D279" t="s">
        <v>364</v>
      </c>
    </row>
    <row r="280" spans="1:4" x14ac:dyDescent="0.2">
      <c r="A280" t="s">
        <v>45</v>
      </c>
      <c r="B280" t="s">
        <v>119</v>
      </c>
      <c r="C280" t="s">
        <v>847</v>
      </c>
      <c r="D280" t="s">
        <v>125</v>
      </c>
    </row>
    <row r="281" spans="1:4" x14ac:dyDescent="0.2">
      <c r="A281" t="s">
        <v>45</v>
      </c>
      <c r="B281" t="s">
        <v>119</v>
      </c>
      <c r="C281" t="s">
        <v>16</v>
      </c>
      <c r="D281" t="s">
        <v>365</v>
      </c>
    </row>
    <row r="282" spans="1:4" x14ac:dyDescent="0.2">
      <c r="A282" t="s">
        <v>45</v>
      </c>
      <c r="B282" t="s">
        <v>119</v>
      </c>
      <c r="C282" t="s">
        <v>822</v>
      </c>
      <c r="D282" t="s">
        <v>366</v>
      </c>
    </row>
    <row r="283" spans="1:4" x14ac:dyDescent="0.2">
      <c r="A283" t="s">
        <v>45</v>
      </c>
      <c r="B283" t="s">
        <v>119</v>
      </c>
      <c r="C283" t="s">
        <v>855</v>
      </c>
      <c r="D283" t="s">
        <v>367</v>
      </c>
    </row>
    <row r="284" spans="1:4" x14ac:dyDescent="0.2">
      <c r="A284" t="s">
        <v>45</v>
      </c>
      <c r="B284" t="s">
        <v>119</v>
      </c>
      <c r="C284" t="s">
        <v>881</v>
      </c>
      <c r="D284" t="s">
        <v>125</v>
      </c>
    </row>
    <row r="285" spans="1:4" x14ac:dyDescent="0.2">
      <c r="A285" t="s">
        <v>45</v>
      </c>
      <c r="B285" t="s">
        <v>119</v>
      </c>
      <c r="C285" t="s">
        <v>877</v>
      </c>
      <c r="D285" t="s">
        <v>368</v>
      </c>
    </row>
    <row r="286" spans="1:4" x14ac:dyDescent="0.2">
      <c r="A286" t="s">
        <v>45</v>
      </c>
      <c r="B286" t="s">
        <v>119</v>
      </c>
      <c r="C286" t="s">
        <v>873</v>
      </c>
      <c r="D286" t="s">
        <v>125</v>
      </c>
    </row>
    <row r="287" spans="1:4" x14ac:dyDescent="0.2">
      <c r="A287" t="s">
        <v>45</v>
      </c>
      <c r="B287" t="s">
        <v>119</v>
      </c>
      <c r="C287" t="s">
        <v>29</v>
      </c>
      <c r="D287" t="s">
        <v>369</v>
      </c>
    </row>
    <row r="288" spans="1:4" x14ac:dyDescent="0.2">
      <c r="A288" t="s">
        <v>45</v>
      </c>
      <c r="B288" t="s">
        <v>119</v>
      </c>
      <c r="C288" t="s">
        <v>825</v>
      </c>
      <c r="D288" t="s">
        <v>125</v>
      </c>
    </row>
    <row r="289" spans="1:4" x14ac:dyDescent="0.2">
      <c r="A289" t="s">
        <v>45</v>
      </c>
      <c r="B289" t="s">
        <v>119</v>
      </c>
      <c r="C289" t="s">
        <v>46</v>
      </c>
      <c r="D289" t="s">
        <v>370</v>
      </c>
    </row>
    <row r="290" spans="1:4" x14ac:dyDescent="0.2">
      <c r="A290" t="s">
        <v>45</v>
      </c>
      <c r="B290" t="s">
        <v>119</v>
      </c>
      <c r="C290" t="s">
        <v>846</v>
      </c>
      <c r="D290" t="s">
        <v>371</v>
      </c>
    </row>
    <row r="291" spans="1:4" x14ac:dyDescent="0.2">
      <c r="A291" t="s">
        <v>45</v>
      </c>
      <c r="B291" t="s">
        <v>119</v>
      </c>
      <c r="C291" t="s">
        <v>831</v>
      </c>
      <c r="D291" t="s">
        <v>372</v>
      </c>
    </row>
    <row r="292" spans="1:4" x14ac:dyDescent="0.2">
      <c r="A292" t="s">
        <v>45</v>
      </c>
      <c r="B292" t="s">
        <v>119</v>
      </c>
      <c r="C292" t="s">
        <v>860</v>
      </c>
      <c r="D292" t="s">
        <v>125</v>
      </c>
    </row>
    <row r="293" spans="1:4" x14ac:dyDescent="0.2">
      <c r="A293" t="s">
        <v>45</v>
      </c>
      <c r="B293" t="s">
        <v>119</v>
      </c>
      <c r="C293" t="s">
        <v>823</v>
      </c>
      <c r="D293" t="s">
        <v>373</v>
      </c>
    </row>
    <row r="294" spans="1:4" x14ac:dyDescent="0.2">
      <c r="A294" t="s">
        <v>45</v>
      </c>
      <c r="B294" t="s">
        <v>119</v>
      </c>
      <c r="C294" t="s">
        <v>837</v>
      </c>
      <c r="D294" t="s">
        <v>125</v>
      </c>
    </row>
    <row r="295" spans="1:4" x14ac:dyDescent="0.2">
      <c r="A295" t="s">
        <v>45</v>
      </c>
      <c r="B295" t="s">
        <v>119</v>
      </c>
      <c r="C295" t="s">
        <v>826</v>
      </c>
      <c r="D295" t="s">
        <v>374</v>
      </c>
    </row>
    <row r="296" spans="1:4" x14ac:dyDescent="0.2">
      <c r="A296" t="s">
        <v>45</v>
      </c>
      <c r="B296" t="s">
        <v>119</v>
      </c>
      <c r="C296" t="s">
        <v>827</v>
      </c>
      <c r="D296" t="s">
        <v>375</v>
      </c>
    </row>
    <row r="297" spans="1:4" x14ac:dyDescent="0.2">
      <c r="A297" t="s">
        <v>45</v>
      </c>
      <c r="B297" t="s">
        <v>119</v>
      </c>
      <c r="C297" t="s">
        <v>834</v>
      </c>
      <c r="D297" t="s">
        <v>125</v>
      </c>
    </row>
    <row r="298" spans="1:4" x14ac:dyDescent="0.2">
      <c r="A298" t="s">
        <v>45</v>
      </c>
      <c r="B298" t="s">
        <v>119</v>
      </c>
      <c r="C298" t="s">
        <v>89</v>
      </c>
      <c r="D298" t="s">
        <v>376</v>
      </c>
    </row>
    <row r="299" spans="1:4" x14ac:dyDescent="0.2">
      <c r="A299" t="s">
        <v>45</v>
      </c>
      <c r="B299" t="s">
        <v>119</v>
      </c>
      <c r="C299" t="s">
        <v>24</v>
      </c>
      <c r="D299" t="s">
        <v>377</v>
      </c>
    </row>
    <row r="300" spans="1:4" x14ac:dyDescent="0.2">
      <c r="A300" t="s">
        <v>85</v>
      </c>
      <c r="B300" t="s">
        <v>119</v>
      </c>
      <c r="C300" t="s">
        <v>815</v>
      </c>
      <c r="D300" t="s">
        <v>378</v>
      </c>
    </row>
    <row r="301" spans="1:4" x14ac:dyDescent="0.2">
      <c r="A301" t="s">
        <v>85</v>
      </c>
      <c r="B301" t="s">
        <v>119</v>
      </c>
      <c r="C301" t="s">
        <v>823</v>
      </c>
      <c r="D301" t="s">
        <v>379</v>
      </c>
    </row>
    <row r="302" spans="1:4" x14ac:dyDescent="0.2">
      <c r="A302" t="s">
        <v>85</v>
      </c>
      <c r="B302" t="s">
        <v>119</v>
      </c>
      <c r="C302" t="s">
        <v>822</v>
      </c>
      <c r="D302" t="s">
        <v>380</v>
      </c>
    </row>
    <row r="303" spans="1:4" x14ac:dyDescent="0.2">
      <c r="A303" t="s">
        <v>85</v>
      </c>
      <c r="B303" t="s">
        <v>119</v>
      </c>
      <c r="C303" t="s">
        <v>824</v>
      </c>
      <c r="D303" t="s">
        <v>381</v>
      </c>
    </row>
    <row r="304" spans="1:4" x14ac:dyDescent="0.2">
      <c r="A304" t="s">
        <v>85</v>
      </c>
      <c r="B304" t="s">
        <v>119</v>
      </c>
      <c r="C304" t="s">
        <v>855</v>
      </c>
      <c r="D304" t="s">
        <v>125</v>
      </c>
    </row>
    <row r="305" spans="1:4" x14ac:dyDescent="0.2">
      <c r="A305" t="s">
        <v>85</v>
      </c>
      <c r="B305" t="s">
        <v>119</v>
      </c>
      <c r="C305" t="s">
        <v>882</v>
      </c>
      <c r="D305" t="s">
        <v>382</v>
      </c>
    </row>
    <row r="306" spans="1:4" x14ac:dyDescent="0.2">
      <c r="A306" t="s">
        <v>85</v>
      </c>
      <c r="B306" t="s">
        <v>119</v>
      </c>
      <c r="C306" t="s">
        <v>860</v>
      </c>
      <c r="D306" t="s">
        <v>383</v>
      </c>
    </row>
    <row r="307" spans="1:4" x14ac:dyDescent="0.2">
      <c r="A307" t="s">
        <v>85</v>
      </c>
      <c r="B307" t="s">
        <v>119</v>
      </c>
      <c r="C307" t="s">
        <v>826</v>
      </c>
      <c r="D307" t="s">
        <v>125</v>
      </c>
    </row>
    <row r="308" spans="1:4" x14ac:dyDescent="0.2">
      <c r="A308" t="s">
        <v>85</v>
      </c>
      <c r="B308" t="s">
        <v>119</v>
      </c>
      <c r="C308" t="s">
        <v>29</v>
      </c>
      <c r="D308" t="s">
        <v>384</v>
      </c>
    </row>
    <row r="309" spans="1:4" x14ac:dyDescent="0.2">
      <c r="A309" t="s">
        <v>85</v>
      </c>
      <c r="B309" t="s">
        <v>119</v>
      </c>
      <c r="C309" t="s">
        <v>89</v>
      </c>
      <c r="D309" t="s">
        <v>385</v>
      </c>
    </row>
    <row r="310" spans="1:4" x14ac:dyDescent="0.2">
      <c r="A310" t="s">
        <v>85</v>
      </c>
      <c r="B310" t="s">
        <v>119</v>
      </c>
      <c r="C310" t="s">
        <v>16</v>
      </c>
      <c r="D310" t="s">
        <v>386</v>
      </c>
    </row>
    <row r="311" spans="1:4" x14ac:dyDescent="0.2">
      <c r="A311" t="s">
        <v>85</v>
      </c>
      <c r="B311" t="s">
        <v>119</v>
      </c>
      <c r="C311" t="s">
        <v>857</v>
      </c>
      <c r="D311" t="s">
        <v>387</v>
      </c>
    </row>
    <row r="312" spans="1:4" x14ac:dyDescent="0.2">
      <c r="A312" t="s">
        <v>85</v>
      </c>
      <c r="B312" t="s">
        <v>119</v>
      </c>
      <c r="C312" t="s">
        <v>839</v>
      </c>
      <c r="D312" t="s">
        <v>388</v>
      </c>
    </row>
    <row r="313" spans="1:4" x14ac:dyDescent="0.2">
      <c r="A313" t="s">
        <v>85</v>
      </c>
      <c r="B313" t="s">
        <v>119</v>
      </c>
      <c r="C313" t="s">
        <v>883</v>
      </c>
      <c r="D313" t="s">
        <v>389</v>
      </c>
    </row>
    <row r="314" spans="1:4" x14ac:dyDescent="0.2">
      <c r="A314" t="s">
        <v>85</v>
      </c>
      <c r="B314" t="s">
        <v>119</v>
      </c>
      <c r="C314" t="s">
        <v>46</v>
      </c>
      <c r="D314" t="s">
        <v>390</v>
      </c>
    </row>
    <row r="315" spans="1:4" x14ac:dyDescent="0.2">
      <c r="A315" t="s">
        <v>49</v>
      </c>
      <c r="B315" t="s">
        <v>119</v>
      </c>
      <c r="C315" t="s">
        <v>815</v>
      </c>
      <c r="D315" t="s">
        <v>391</v>
      </c>
    </row>
    <row r="316" spans="1:4" x14ac:dyDescent="0.2">
      <c r="A316" t="s">
        <v>49</v>
      </c>
      <c r="B316" t="s">
        <v>119</v>
      </c>
      <c r="C316" t="s">
        <v>89</v>
      </c>
      <c r="D316" t="s">
        <v>392</v>
      </c>
    </row>
    <row r="317" spans="1:4" x14ac:dyDescent="0.2">
      <c r="A317" t="s">
        <v>49</v>
      </c>
      <c r="B317" t="s">
        <v>119</v>
      </c>
      <c r="C317" t="s">
        <v>50</v>
      </c>
      <c r="D317" t="s">
        <v>393</v>
      </c>
    </row>
    <row r="318" spans="1:4" x14ac:dyDescent="0.2">
      <c r="A318" t="s">
        <v>49</v>
      </c>
      <c r="B318" t="s">
        <v>119</v>
      </c>
      <c r="C318" t="s">
        <v>32</v>
      </c>
      <c r="D318" t="s">
        <v>394</v>
      </c>
    </row>
    <row r="319" spans="1:4" x14ac:dyDescent="0.2">
      <c r="A319" t="s">
        <v>49</v>
      </c>
      <c r="B319" t="s">
        <v>119</v>
      </c>
      <c r="C319" t="s">
        <v>29</v>
      </c>
      <c r="D319" t="s">
        <v>395</v>
      </c>
    </row>
    <row r="320" spans="1:4" x14ac:dyDescent="0.2">
      <c r="A320" t="s">
        <v>49</v>
      </c>
      <c r="B320" t="s">
        <v>119</v>
      </c>
      <c r="C320" t="s">
        <v>46</v>
      </c>
      <c r="D320" t="s">
        <v>396</v>
      </c>
    </row>
    <row r="321" spans="1:4" x14ac:dyDescent="0.2">
      <c r="A321" t="s">
        <v>49</v>
      </c>
      <c r="B321" t="s">
        <v>119</v>
      </c>
      <c r="C321" t="s">
        <v>16</v>
      </c>
      <c r="D321" t="s">
        <v>397</v>
      </c>
    </row>
    <row r="322" spans="1:4" x14ac:dyDescent="0.2">
      <c r="A322" t="s">
        <v>102</v>
      </c>
      <c r="B322" t="s">
        <v>119</v>
      </c>
      <c r="C322" t="s">
        <v>815</v>
      </c>
      <c r="D322" t="s">
        <v>398</v>
      </c>
    </row>
    <row r="323" spans="1:4" x14ac:dyDescent="0.2">
      <c r="A323" t="s">
        <v>102</v>
      </c>
      <c r="B323" t="s">
        <v>119</v>
      </c>
      <c r="C323" t="s">
        <v>822</v>
      </c>
      <c r="D323" t="s">
        <v>399</v>
      </c>
    </row>
    <row r="324" spans="1:4" x14ac:dyDescent="0.2">
      <c r="A324" t="s">
        <v>102</v>
      </c>
      <c r="B324" t="s">
        <v>119</v>
      </c>
      <c r="C324" t="s">
        <v>822</v>
      </c>
      <c r="D324" t="s">
        <v>399</v>
      </c>
    </row>
    <row r="325" spans="1:4" x14ac:dyDescent="0.2">
      <c r="A325" t="s">
        <v>102</v>
      </c>
      <c r="B325" t="s">
        <v>119</v>
      </c>
      <c r="C325" t="s">
        <v>827</v>
      </c>
      <c r="D325" t="s">
        <v>400</v>
      </c>
    </row>
    <row r="326" spans="1:4" x14ac:dyDescent="0.2">
      <c r="A326" t="s">
        <v>103</v>
      </c>
      <c r="B326" t="s">
        <v>119</v>
      </c>
      <c r="C326" t="s">
        <v>815</v>
      </c>
      <c r="D326" t="s">
        <v>401</v>
      </c>
    </row>
    <row r="327" spans="1:4" x14ac:dyDescent="0.2">
      <c r="A327" t="s">
        <v>103</v>
      </c>
      <c r="B327" t="s">
        <v>119</v>
      </c>
      <c r="C327" t="s">
        <v>822</v>
      </c>
      <c r="D327" t="s">
        <v>402</v>
      </c>
    </row>
    <row r="328" spans="1:4" x14ac:dyDescent="0.2">
      <c r="A328" t="s">
        <v>103</v>
      </c>
      <c r="B328" t="s">
        <v>119</v>
      </c>
      <c r="C328" t="s">
        <v>89</v>
      </c>
      <c r="D328" t="s">
        <v>403</v>
      </c>
    </row>
    <row r="329" spans="1:4" x14ac:dyDescent="0.2">
      <c r="A329" t="s">
        <v>104</v>
      </c>
      <c r="B329" t="s">
        <v>119</v>
      </c>
      <c r="C329" t="s">
        <v>815</v>
      </c>
      <c r="D329" t="s">
        <v>404</v>
      </c>
    </row>
    <row r="330" spans="1:4" x14ac:dyDescent="0.2">
      <c r="A330" t="s">
        <v>104</v>
      </c>
      <c r="B330" t="s">
        <v>119</v>
      </c>
      <c r="C330" t="s">
        <v>830</v>
      </c>
      <c r="D330" t="s">
        <v>405</v>
      </c>
    </row>
    <row r="331" spans="1:4" x14ac:dyDescent="0.2">
      <c r="A331" t="s">
        <v>104</v>
      </c>
      <c r="B331" t="s">
        <v>119</v>
      </c>
      <c r="C331" t="s">
        <v>89</v>
      </c>
      <c r="D331" t="s">
        <v>406</v>
      </c>
    </row>
    <row r="332" spans="1:4" x14ac:dyDescent="0.2">
      <c r="A332" t="s">
        <v>104</v>
      </c>
      <c r="B332" t="s">
        <v>119</v>
      </c>
      <c r="C332" t="s">
        <v>24</v>
      </c>
      <c r="D332" t="s">
        <v>407</v>
      </c>
    </row>
    <row r="333" spans="1:4" x14ac:dyDescent="0.2">
      <c r="A333" t="s">
        <v>104</v>
      </c>
      <c r="B333" t="s">
        <v>119</v>
      </c>
      <c r="C333" t="s">
        <v>29</v>
      </c>
      <c r="D333" t="s">
        <v>408</v>
      </c>
    </row>
    <row r="334" spans="1:4" x14ac:dyDescent="0.2">
      <c r="A334" t="s">
        <v>105</v>
      </c>
      <c r="B334" t="s">
        <v>119</v>
      </c>
      <c r="C334" t="s">
        <v>815</v>
      </c>
      <c r="D334" t="s">
        <v>409</v>
      </c>
    </row>
    <row r="335" spans="1:4" x14ac:dyDescent="0.2">
      <c r="A335" t="s">
        <v>105</v>
      </c>
      <c r="B335" t="s">
        <v>119</v>
      </c>
      <c r="C335" t="s">
        <v>848</v>
      </c>
      <c r="D335" t="s">
        <v>410</v>
      </c>
    </row>
    <row r="336" spans="1:4" x14ac:dyDescent="0.2">
      <c r="A336" t="s">
        <v>105</v>
      </c>
      <c r="B336" t="s">
        <v>119</v>
      </c>
      <c r="C336" t="s">
        <v>825</v>
      </c>
      <c r="D336" t="s">
        <v>411</v>
      </c>
    </row>
    <row r="337" spans="1:4" x14ac:dyDescent="0.2">
      <c r="A337" t="s">
        <v>105</v>
      </c>
      <c r="B337" t="s">
        <v>119</v>
      </c>
      <c r="C337" t="s">
        <v>823</v>
      </c>
      <c r="D337" t="s">
        <v>412</v>
      </c>
    </row>
    <row r="338" spans="1:4" x14ac:dyDescent="0.2">
      <c r="A338" t="s">
        <v>105</v>
      </c>
      <c r="B338" t="s">
        <v>119</v>
      </c>
      <c r="C338" t="s">
        <v>826</v>
      </c>
      <c r="D338" t="s">
        <v>413</v>
      </c>
    </row>
    <row r="339" spans="1:4" x14ac:dyDescent="0.2">
      <c r="A339" t="s">
        <v>105</v>
      </c>
      <c r="B339" t="s">
        <v>119</v>
      </c>
      <c r="C339" t="s">
        <v>822</v>
      </c>
      <c r="D339" t="s">
        <v>414</v>
      </c>
    </row>
    <row r="340" spans="1:4" x14ac:dyDescent="0.2">
      <c r="A340" t="s">
        <v>105</v>
      </c>
      <c r="B340" t="s">
        <v>119</v>
      </c>
      <c r="C340" t="s">
        <v>24</v>
      </c>
      <c r="D340" t="s">
        <v>415</v>
      </c>
    </row>
    <row r="341" spans="1:4" x14ac:dyDescent="0.2">
      <c r="A341" t="s">
        <v>105</v>
      </c>
      <c r="B341" t="s">
        <v>119</v>
      </c>
      <c r="C341" t="s">
        <v>857</v>
      </c>
      <c r="D341" t="s">
        <v>416</v>
      </c>
    </row>
    <row r="342" spans="1:4" x14ac:dyDescent="0.2">
      <c r="A342" t="s">
        <v>105</v>
      </c>
      <c r="B342" t="s">
        <v>119</v>
      </c>
      <c r="C342" t="s">
        <v>16</v>
      </c>
      <c r="D342" t="s">
        <v>417</v>
      </c>
    </row>
    <row r="343" spans="1:4" x14ac:dyDescent="0.2">
      <c r="A343" t="s">
        <v>54</v>
      </c>
      <c r="B343" t="s">
        <v>119</v>
      </c>
      <c r="C343" t="s">
        <v>815</v>
      </c>
      <c r="D343" t="s">
        <v>418</v>
      </c>
    </row>
    <row r="344" spans="1:4" x14ac:dyDescent="0.2">
      <c r="A344" t="s">
        <v>54</v>
      </c>
      <c r="B344" t="s">
        <v>119</v>
      </c>
      <c r="C344" t="s">
        <v>869</v>
      </c>
      <c r="D344" t="s">
        <v>419</v>
      </c>
    </row>
    <row r="345" spans="1:4" x14ac:dyDescent="0.2">
      <c r="A345" t="s">
        <v>54</v>
      </c>
      <c r="B345" t="s">
        <v>119</v>
      </c>
      <c r="C345" t="s">
        <v>16</v>
      </c>
      <c r="D345" t="s">
        <v>125</v>
      </c>
    </row>
    <row r="346" spans="1:4" x14ac:dyDescent="0.2">
      <c r="A346" t="s">
        <v>54</v>
      </c>
      <c r="B346" t="s">
        <v>119</v>
      </c>
      <c r="C346" t="s">
        <v>884</v>
      </c>
      <c r="D346" t="s">
        <v>420</v>
      </c>
    </row>
    <row r="347" spans="1:4" x14ac:dyDescent="0.2">
      <c r="A347" t="s">
        <v>54</v>
      </c>
      <c r="B347" t="s">
        <v>119</v>
      </c>
      <c r="C347" t="s">
        <v>843</v>
      </c>
      <c r="D347" t="s">
        <v>421</v>
      </c>
    </row>
    <row r="348" spans="1:4" x14ac:dyDescent="0.2">
      <c r="A348" t="s">
        <v>54</v>
      </c>
      <c r="B348" t="s">
        <v>119</v>
      </c>
      <c r="C348" t="s">
        <v>837</v>
      </c>
      <c r="D348" t="s">
        <v>125</v>
      </c>
    </row>
    <row r="349" spans="1:4" x14ac:dyDescent="0.2">
      <c r="A349" t="s">
        <v>54</v>
      </c>
      <c r="B349" t="s">
        <v>119</v>
      </c>
      <c r="C349" t="s">
        <v>46</v>
      </c>
      <c r="D349" t="s">
        <v>422</v>
      </c>
    </row>
    <row r="350" spans="1:4" x14ac:dyDescent="0.2">
      <c r="A350" t="s">
        <v>54</v>
      </c>
      <c r="B350" t="s">
        <v>119</v>
      </c>
      <c r="C350" t="s">
        <v>839</v>
      </c>
      <c r="D350" t="s">
        <v>125</v>
      </c>
    </row>
    <row r="351" spans="1:4" x14ac:dyDescent="0.2">
      <c r="A351" t="s">
        <v>54</v>
      </c>
      <c r="B351" t="s">
        <v>119</v>
      </c>
      <c r="C351" t="s">
        <v>885</v>
      </c>
      <c r="D351" t="s">
        <v>423</v>
      </c>
    </row>
    <row r="352" spans="1:4" x14ac:dyDescent="0.2">
      <c r="A352" t="s">
        <v>54</v>
      </c>
      <c r="B352" t="s">
        <v>119</v>
      </c>
      <c r="C352" t="s">
        <v>824</v>
      </c>
      <c r="D352" t="s">
        <v>424</v>
      </c>
    </row>
    <row r="353" spans="1:4" x14ac:dyDescent="0.2">
      <c r="A353" t="s">
        <v>54</v>
      </c>
      <c r="B353" t="s">
        <v>119</v>
      </c>
      <c r="C353" t="s">
        <v>24</v>
      </c>
      <c r="D353" t="s">
        <v>425</v>
      </c>
    </row>
    <row r="354" spans="1:4" x14ac:dyDescent="0.2">
      <c r="A354" t="s">
        <v>54</v>
      </c>
      <c r="B354" t="s">
        <v>119</v>
      </c>
      <c r="C354" t="s">
        <v>852</v>
      </c>
      <c r="D354" t="s">
        <v>426</v>
      </c>
    </row>
    <row r="355" spans="1:4" x14ac:dyDescent="0.2">
      <c r="A355" t="s">
        <v>54</v>
      </c>
      <c r="B355" t="s">
        <v>119</v>
      </c>
      <c r="C355" t="s">
        <v>831</v>
      </c>
      <c r="D355" t="s">
        <v>125</v>
      </c>
    </row>
    <row r="356" spans="1:4" x14ac:dyDescent="0.2">
      <c r="A356" t="s">
        <v>54</v>
      </c>
      <c r="B356" t="s">
        <v>119</v>
      </c>
      <c r="C356" t="s">
        <v>858</v>
      </c>
      <c r="D356" t="s">
        <v>427</v>
      </c>
    </row>
    <row r="357" spans="1:4" x14ac:dyDescent="0.2">
      <c r="A357" t="s">
        <v>54</v>
      </c>
      <c r="B357" t="s">
        <v>119</v>
      </c>
      <c r="C357" t="s">
        <v>886</v>
      </c>
      <c r="D357" t="s">
        <v>428</v>
      </c>
    </row>
    <row r="358" spans="1:4" x14ac:dyDescent="0.2">
      <c r="A358" t="s">
        <v>54</v>
      </c>
      <c r="B358" t="s">
        <v>119</v>
      </c>
      <c r="C358" t="s">
        <v>841</v>
      </c>
      <c r="D358" t="s">
        <v>429</v>
      </c>
    </row>
    <row r="359" spans="1:4" x14ac:dyDescent="0.2">
      <c r="A359" t="s">
        <v>54</v>
      </c>
      <c r="B359" t="s">
        <v>119</v>
      </c>
      <c r="C359" t="s">
        <v>827</v>
      </c>
      <c r="D359" t="s">
        <v>430</v>
      </c>
    </row>
    <row r="360" spans="1:4" x14ac:dyDescent="0.2">
      <c r="A360" t="s">
        <v>54</v>
      </c>
      <c r="B360" t="s">
        <v>119</v>
      </c>
      <c r="C360" t="s">
        <v>846</v>
      </c>
      <c r="D360" t="s">
        <v>125</v>
      </c>
    </row>
    <row r="361" spans="1:4" x14ac:dyDescent="0.2">
      <c r="A361" t="s">
        <v>54</v>
      </c>
      <c r="B361" t="s">
        <v>119</v>
      </c>
      <c r="C361" t="s">
        <v>887</v>
      </c>
      <c r="D361" t="s">
        <v>125</v>
      </c>
    </row>
    <row r="362" spans="1:4" x14ac:dyDescent="0.2">
      <c r="A362" t="s">
        <v>54</v>
      </c>
      <c r="B362" t="s">
        <v>119</v>
      </c>
      <c r="C362" t="s">
        <v>888</v>
      </c>
      <c r="D362" t="s">
        <v>125</v>
      </c>
    </row>
    <row r="363" spans="1:4" x14ac:dyDescent="0.2">
      <c r="A363" t="s">
        <v>54</v>
      </c>
      <c r="B363" t="s">
        <v>119</v>
      </c>
      <c r="C363" t="s">
        <v>889</v>
      </c>
      <c r="D363" t="s">
        <v>431</v>
      </c>
    </row>
    <row r="364" spans="1:4" x14ac:dyDescent="0.2">
      <c r="A364" t="s">
        <v>54</v>
      </c>
      <c r="B364" t="s">
        <v>119</v>
      </c>
      <c r="C364" t="s">
        <v>830</v>
      </c>
      <c r="D364" t="s">
        <v>432</v>
      </c>
    </row>
    <row r="365" spans="1:4" x14ac:dyDescent="0.2">
      <c r="A365" t="s">
        <v>54</v>
      </c>
      <c r="B365" t="s">
        <v>119</v>
      </c>
      <c r="C365" t="s">
        <v>860</v>
      </c>
      <c r="D365" t="s">
        <v>125</v>
      </c>
    </row>
    <row r="366" spans="1:4" x14ac:dyDescent="0.2">
      <c r="A366" t="s">
        <v>54</v>
      </c>
      <c r="B366" t="s">
        <v>119</v>
      </c>
      <c r="C366" t="s">
        <v>4</v>
      </c>
      <c r="D366" t="s">
        <v>433</v>
      </c>
    </row>
    <row r="367" spans="1:4" x14ac:dyDescent="0.2">
      <c r="A367" t="s">
        <v>54</v>
      </c>
      <c r="B367" t="s">
        <v>119</v>
      </c>
      <c r="C367" t="s">
        <v>823</v>
      </c>
      <c r="D367" t="s">
        <v>125</v>
      </c>
    </row>
    <row r="368" spans="1:4" x14ac:dyDescent="0.2">
      <c r="A368" t="s">
        <v>54</v>
      </c>
      <c r="B368" t="s">
        <v>119</v>
      </c>
      <c r="C368" t="s">
        <v>856</v>
      </c>
      <c r="D368" t="s">
        <v>125</v>
      </c>
    </row>
    <row r="369" spans="1:4" x14ac:dyDescent="0.2">
      <c r="A369" t="s">
        <v>54</v>
      </c>
      <c r="B369" t="s">
        <v>119</v>
      </c>
      <c r="C369" t="s">
        <v>69</v>
      </c>
      <c r="D369" t="s">
        <v>434</v>
      </c>
    </row>
    <row r="370" spans="1:4" x14ac:dyDescent="0.2">
      <c r="A370" t="s">
        <v>54</v>
      </c>
      <c r="B370" t="s">
        <v>119</v>
      </c>
      <c r="C370" t="s">
        <v>848</v>
      </c>
      <c r="D370" t="s">
        <v>125</v>
      </c>
    </row>
    <row r="371" spans="1:4" x14ac:dyDescent="0.2">
      <c r="A371" t="s">
        <v>54</v>
      </c>
      <c r="B371" t="s">
        <v>119</v>
      </c>
      <c r="C371" t="s">
        <v>818</v>
      </c>
      <c r="D371" t="s">
        <v>125</v>
      </c>
    </row>
    <row r="372" spans="1:4" x14ac:dyDescent="0.2">
      <c r="A372" t="s">
        <v>54</v>
      </c>
      <c r="B372" t="s">
        <v>119</v>
      </c>
      <c r="C372" t="s">
        <v>41</v>
      </c>
      <c r="D372" t="s">
        <v>435</v>
      </c>
    </row>
    <row r="373" spans="1:4" x14ac:dyDescent="0.2">
      <c r="A373" t="s">
        <v>54</v>
      </c>
      <c r="B373" t="s">
        <v>119</v>
      </c>
      <c r="C373" t="s">
        <v>851</v>
      </c>
      <c r="D373" t="s">
        <v>125</v>
      </c>
    </row>
    <row r="374" spans="1:4" x14ac:dyDescent="0.2">
      <c r="A374" t="s">
        <v>54</v>
      </c>
      <c r="B374" t="s">
        <v>119</v>
      </c>
      <c r="C374" t="s">
        <v>29</v>
      </c>
      <c r="D374" t="s">
        <v>436</v>
      </c>
    </row>
    <row r="375" spans="1:4" x14ac:dyDescent="0.2">
      <c r="A375" t="s">
        <v>54</v>
      </c>
      <c r="B375" t="s">
        <v>119</v>
      </c>
      <c r="C375" t="s">
        <v>89</v>
      </c>
      <c r="D375" t="s">
        <v>125</v>
      </c>
    </row>
    <row r="376" spans="1:4" x14ac:dyDescent="0.2">
      <c r="A376" t="s">
        <v>54</v>
      </c>
      <c r="B376" t="s">
        <v>119</v>
      </c>
      <c r="C376" t="s">
        <v>5</v>
      </c>
      <c r="D376" t="s">
        <v>125</v>
      </c>
    </row>
    <row r="377" spans="1:4" x14ac:dyDescent="0.2">
      <c r="A377" t="s">
        <v>54</v>
      </c>
      <c r="B377" t="s">
        <v>119</v>
      </c>
      <c r="C377" t="s">
        <v>825</v>
      </c>
      <c r="D377" t="s">
        <v>437</v>
      </c>
    </row>
    <row r="378" spans="1:4" x14ac:dyDescent="0.2">
      <c r="A378" t="s">
        <v>54</v>
      </c>
      <c r="B378" t="s">
        <v>119</v>
      </c>
      <c r="C378" t="s">
        <v>826</v>
      </c>
      <c r="D378" t="s">
        <v>438</v>
      </c>
    </row>
    <row r="379" spans="1:4" x14ac:dyDescent="0.2">
      <c r="A379" t="s">
        <v>54</v>
      </c>
      <c r="B379" t="s">
        <v>119</v>
      </c>
      <c r="C379" t="s">
        <v>822</v>
      </c>
      <c r="D379" t="s">
        <v>439</v>
      </c>
    </row>
    <row r="380" spans="1:4" x14ac:dyDescent="0.2">
      <c r="A380" t="s">
        <v>54</v>
      </c>
      <c r="B380" t="s">
        <v>119</v>
      </c>
      <c r="C380" t="s">
        <v>833</v>
      </c>
      <c r="D380" t="s">
        <v>440</v>
      </c>
    </row>
    <row r="381" spans="1:4" x14ac:dyDescent="0.2">
      <c r="A381" t="s">
        <v>54</v>
      </c>
      <c r="B381" t="s">
        <v>119</v>
      </c>
      <c r="C381" t="s">
        <v>835</v>
      </c>
      <c r="D381" t="s">
        <v>441</v>
      </c>
    </row>
    <row r="382" spans="1:4" x14ac:dyDescent="0.2">
      <c r="A382" t="s">
        <v>54</v>
      </c>
      <c r="B382" t="s">
        <v>119</v>
      </c>
      <c r="C382" t="s">
        <v>849</v>
      </c>
      <c r="D382" t="s">
        <v>125</v>
      </c>
    </row>
    <row r="383" spans="1:4" x14ac:dyDescent="0.2">
      <c r="A383" t="s">
        <v>54</v>
      </c>
      <c r="B383" t="s">
        <v>119</v>
      </c>
      <c r="C383" t="s">
        <v>890</v>
      </c>
      <c r="D383" t="s">
        <v>125</v>
      </c>
    </row>
    <row r="384" spans="1:4" x14ac:dyDescent="0.2">
      <c r="A384" t="s">
        <v>54</v>
      </c>
      <c r="B384" t="s">
        <v>119</v>
      </c>
      <c r="C384" t="s">
        <v>891</v>
      </c>
      <c r="D384" t="s">
        <v>125</v>
      </c>
    </row>
    <row r="385" spans="1:4" x14ac:dyDescent="0.2">
      <c r="A385" t="s">
        <v>54</v>
      </c>
      <c r="B385" t="s">
        <v>119</v>
      </c>
      <c r="C385" t="s">
        <v>48</v>
      </c>
      <c r="D385" t="s">
        <v>125</v>
      </c>
    </row>
    <row r="386" spans="1:4" x14ac:dyDescent="0.2">
      <c r="A386" t="s">
        <v>54</v>
      </c>
      <c r="B386" t="s">
        <v>119</v>
      </c>
      <c r="C386" t="s">
        <v>52</v>
      </c>
      <c r="D386" t="s">
        <v>442</v>
      </c>
    </row>
    <row r="387" spans="1:4" x14ac:dyDescent="0.2">
      <c r="A387" t="s">
        <v>54</v>
      </c>
      <c r="B387" t="s">
        <v>119</v>
      </c>
      <c r="C387" t="s">
        <v>883</v>
      </c>
      <c r="D387" t="s">
        <v>443</v>
      </c>
    </row>
    <row r="388" spans="1:4" x14ac:dyDescent="0.2">
      <c r="A388" t="s">
        <v>54</v>
      </c>
      <c r="B388" t="s">
        <v>119</v>
      </c>
      <c r="C388" t="s">
        <v>819</v>
      </c>
      <c r="D388" t="s">
        <v>125</v>
      </c>
    </row>
    <row r="389" spans="1:4" x14ac:dyDescent="0.2">
      <c r="A389" t="s">
        <v>54</v>
      </c>
      <c r="B389" t="s">
        <v>119</v>
      </c>
      <c r="C389" t="s">
        <v>892</v>
      </c>
      <c r="D389" t="s">
        <v>125</v>
      </c>
    </row>
    <row r="390" spans="1:4" x14ac:dyDescent="0.2">
      <c r="A390" t="s">
        <v>56</v>
      </c>
      <c r="B390" t="s">
        <v>119</v>
      </c>
      <c r="C390" t="s">
        <v>815</v>
      </c>
      <c r="D390" t="s">
        <v>444</v>
      </c>
    </row>
    <row r="391" spans="1:4" x14ac:dyDescent="0.2">
      <c r="A391" t="s">
        <v>56</v>
      </c>
      <c r="B391" t="s">
        <v>119</v>
      </c>
      <c r="C391" t="s">
        <v>46</v>
      </c>
      <c r="D391" t="s">
        <v>445</v>
      </c>
    </row>
    <row r="392" spans="1:4" x14ac:dyDescent="0.2">
      <c r="A392" t="s">
        <v>56</v>
      </c>
      <c r="B392" t="s">
        <v>119</v>
      </c>
      <c r="C392" t="s">
        <v>16</v>
      </c>
      <c r="D392" t="s">
        <v>446</v>
      </c>
    </row>
    <row r="393" spans="1:4" x14ac:dyDescent="0.2">
      <c r="A393" t="s">
        <v>56</v>
      </c>
      <c r="B393" t="s">
        <v>119</v>
      </c>
      <c r="C393" t="s">
        <v>893</v>
      </c>
      <c r="D393" t="s">
        <v>447</v>
      </c>
    </row>
    <row r="394" spans="1:4" x14ac:dyDescent="0.2">
      <c r="A394" t="s">
        <v>56</v>
      </c>
      <c r="B394" t="s">
        <v>119</v>
      </c>
      <c r="C394" t="s">
        <v>848</v>
      </c>
      <c r="D394" t="s">
        <v>448</v>
      </c>
    </row>
    <row r="395" spans="1:4" x14ac:dyDescent="0.2">
      <c r="A395" t="s">
        <v>56</v>
      </c>
      <c r="B395" t="s">
        <v>119</v>
      </c>
      <c r="C395" t="s">
        <v>854</v>
      </c>
      <c r="D395" t="s">
        <v>449</v>
      </c>
    </row>
    <row r="396" spans="1:4" x14ac:dyDescent="0.2">
      <c r="A396" t="s">
        <v>56</v>
      </c>
      <c r="B396" t="s">
        <v>119</v>
      </c>
      <c r="C396" t="s">
        <v>827</v>
      </c>
      <c r="D396" t="s">
        <v>450</v>
      </c>
    </row>
    <row r="397" spans="1:4" x14ac:dyDescent="0.2">
      <c r="A397" t="s">
        <v>56</v>
      </c>
      <c r="B397" t="s">
        <v>119</v>
      </c>
      <c r="C397" t="s">
        <v>894</v>
      </c>
      <c r="D397" t="s">
        <v>449</v>
      </c>
    </row>
    <row r="398" spans="1:4" x14ac:dyDescent="0.2">
      <c r="A398" t="s">
        <v>56</v>
      </c>
      <c r="B398" t="s">
        <v>119</v>
      </c>
      <c r="C398" t="s">
        <v>826</v>
      </c>
      <c r="D398" t="s">
        <v>451</v>
      </c>
    </row>
    <row r="399" spans="1:4" x14ac:dyDescent="0.2">
      <c r="A399" t="s">
        <v>56</v>
      </c>
      <c r="B399" t="s">
        <v>119</v>
      </c>
      <c r="C399" t="s">
        <v>32</v>
      </c>
      <c r="D399" t="s">
        <v>452</v>
      </c>
    </row>
    <row r="400" spans="1:4" x14ac:dyDescent="0.2">
      <c r="A400" t="s">
        <v>56</v>
      </c>
      <c r="B400" t="s">
        <v>119</v>
      </c>
      <c r="C400" t="s">
        <v>80</v>
      </c>
      <c r="D400" t="s">
        <v>453</v>
      </c>
    </row>
    <row r="401" spans="1:4" x14ac:dyDescent="0.2">
      <c r="A401" t="s">
        <v>56</v>
      </c>
      <c r="B401" t="s">
        <v>119</v>
      </c>
      <c r="C401" t="s">
        <v>855</v>
      </c>
      <c r="D401" t="s">
        <v>125</v>
      </c>
    </row>
    <row r="402" spans="1:4" x14ac:dyDescent="0.2">
      <c r="A402" t="s">
        <v>56</v>
      </c>
      <c r="B402" t="s">
        <v>119</v>
      </c>
      <c r="C402" t="s">
        <v>865</v>
      </c>
      <c r="D402" t="s">
        <v>454</v>
      </c>
    </row>
    <row r="403" spans="1:4" x14ac:dyDescent="0.2">
      <c r="A403" t="s">
        <v>56</v>
      </c>
      <c r="B403" t="s">
        <v>119</v>
      </c>
      <c r="C403" t="s">
        <v>824</v>
      </c>
      <c r="D403" t="s">
        <v>455</v>
      </c>
    </row>
    <row r="404" spans="1:4" x14ac:dyDescent="0.2">
      <c r="A404" t="s">
        <v>56</v>
      </c>
      <c r="B404" t="s">
        <v>119</v>
      </c>
      <c r="C404" t="s">
        <v>825</v>
      </c>
      <c r="D404" t="s">
        <v>456</v>
      </c>
    </row>
    <row r="405" spans="1:4" x14ac:dyDescent="0.2">
      <c r="A405" t="s">
        <v>56</v>
      </c>
      <c r="B405" t="s">
        <v>119</v>
      </c>
      <c r="C405" t="s">
        <v>868</v>
      </c>
      <c r="D405" t="s">
        <v>457</v>
      </c>
    </row>
    <row r="406" spans="1:4" x14ac:dyDescent="0.2">
      <c r="A406" t="s">
        <v>56</v>
      </c>
      <c r="B406" t="s">
        <v>119</v>
      </c>
      <c r="C406" t="s">
        <v>847</v>
      </c>
      <c r="D406" t="s">
        <v>458</v>
      </c>
    </row>
    <row r="407" spans="1:4" x14ac:dyDescent="0.2">
      <c r="A407" t="s">
        <v>56</v>
      </c>
      <c r="B407" t="s">
        <v>119</v>
      </c>
      <c r="C407" t="s">
        <v>858</v>
      </c>
      <c r="D407" t="s">
        <v>459</v>
      </c>
    </row>
    <row r="408" spans="1:4" x14ac:dyDescent="0.2">
      <c r="A408" t="s">
        <v>56</v>
      </c>
      <c r="B408" t="s">
        <v>119</v>
      </c>
      <c r="C408" t="s">
        <v>895</v>
      </c>
      <c r="D408" t="s">
        <v>125</v>
      </c>
    </row>
    <row r="409" spans="1:4" x14ac:dyDescent="0.2">
      <c r="A409" t="s">
        <v>56</v>
      </c>
      <c r="B409" t="s">
        <v>119</v>
      </c>
      <c r="C409" t="s">
        <v>861</v>
      </c>
      <c r="D409" t="s">
        <v>460</v>
      </c>
    </row>
    <row r="410" spans="1:4" x14ac:dyDescent="0.2">
      <c r="A410" t="s">
        <v>56</v>
      </c>
      <c r="B410" t="s">
        <v>119</v>
      </c>
      <c r="C410" t="s">
        <v>890</v>
      </c>
      <c r="D410" t="s">
        <v>461</v>
      </c>
    </row>
    <row r="411" spans="1:4" x14ac:dyDescent="0.2">
      <c r="A411" t="s">
        <v>56</v>
      </c>
      <c r="B411" t="s">
        <v>119</v>
      </c>
      <c r="C411" t="s">
        <v>884</v>
      </c>
      <c r="D411" t="s">
        <v>462</v>
      </c>
    </row>
    <row r="412" spans="1:4" x14ac:dyDescent="0.2">
      <c r="A412" t="s">
        <v>56</v>
      </c>
      <c r="B412" t="s">
        <v>119</v>
      </c>
      <c r="C412" t="s">
        <v>877</v>
      </c>
      <c r="D412" t="s">
        <v>463</v>
      </c>
    </row>
    <row r="413" spans="1:4" x14ac:dyDescent="0.2">
      <c r="A413" t="s">
        <v>56</v>
      </c>
      <c r="B413" t="s">
        <v>119</v>
      </c>
      <c r="C413" t="s">
        <v>860</v>
      </c>
      <c r="D413" t="s">
        <v>125</v>
      </c>
    </row>
    <row r="414" spans="1:4" x14ac:dyDescent="0.2">
      <c r="A414" t="s">
        <v>56</v>
      </c>
      <c r="B414" t="s">
        <v>119</v>
      </c>
      <c r="C414" t="s">
        <v>872</v>
      </c>
      <c r="D414" t="s">
        <v>464</v>
      </c>
    </row>
    <row r="415" spans="1:4" x14ac:dyDescent="0.2">
      <c r="A415" t="s">
        <v>56</v>
      </c>
      <c r="B415" t="s">
        <v>119</v>
      </c>
      <c r="C415" t="s">
        <v>822</v>
      </c>
      <c r="D415" t="s">
        <v>465</v>
      </c>
    </row>
    <row r="416" spans="1:4" x14ac:dyDescent="0.2">
      <c r="A416" t="s">
        <v>56</v>
      </c>
      <c r="B416" t="s">
        <v>119</v>
      </c>
      <c r="C416" t="s">
        <v>819</v>
      </c>
      <c r="D416" t="s">
        <v>466</v>
      </c>
    </row>
    <row r="417" spans="1:4" x14ac:dyDescent="0.2">
      <c r="A417" t="s">
        <v>56</v>
      </c>
      <c r="B417" t="s">
        <v>119</v>
      </c>
      <c r="C417" t="s">
        <v>846</v>
      </c>
      <c r="D417" t="s">
        <v>125</v>
      </c>
    </row>
    <row r="418" spans="1:4" x14ac:dyDescent="0.2">
      <c r="A418" t="s">
        <v>56</v>
      </c>
      <c r="B418" t="s">
        <v>119</v>
      </c>
      <c r="C418" t="s">
        <v>823</v>
      </c>
      <c r="D418" t="s">
        <v>467</v>
      </c>
    </row>
    <row r="419" spans="1:4" x14ac:dyDescent="0.2">
      <c r="A419" t="s">
        <v>56</v>
      </c>
      <c r="B419" t="s">
        <v>119</v>
      </c>
      <c r="C419" t="s">
        <v>89</v>
      </c>
      <c r="D419" t="s">
        <v>468</v>
      </c>
    </row>
    <row r="420" spans="1:4" x14ac:dyDescent="0.2">
      <c r="A420" t="s">
        <v>56</v>
      </c>
      <c r="B420" t="s">
        <v>119</v>
      </c>
      <c r="C420" t="s">
        <v>881</v>
      </c>
      <c r="D420" t="s">
        <v>469</v>
      </c>
    </row>
    <row r="421" spans="1:4" x14ac:dyDescent="0.2">
      <c r="A421" t="s">
        <v>56</v>
      </c>
      <c r="B421" t="s">
        <v>119</v>
      </c>
      <c r="C421" t="s">
        <v>896</v>
      </c>
      <c r="D421" t="s">
        <v>470</v>
      </c>
    </row>
    <row r="422" spans="1:4" x14ac:dyDescent="0.2">
      <c r="A422" t="s">
        <v>56</v>
      </c>
      <c r="B422" t="s">
        <v>119</v>
      </c>
      <c r="C422" t="s">
        <v>851</v>
      </c>
      <c r="D422" t="s">
        <v>471</v>
      </c>
    </row>
    <row r="423" spans="1:4" x14ac:dyDescent="0.2">
      <c r="A423" t="s">
        <v>56</v>
      </c>
      <c r="B423" t="s">
        <v>119</v>
      </c>
      <c r="C423" t="s">
        <v>831</v>
      </c>
      <c r="D423" t="s">
        <v>472</v>
      </c>
    </row>
    <row r="424" spans="1:4" x14ac:dyDescent="0.2">
      <c r="A424" t="s">
        <v>56</v>
      </c>
      <c r="B424" t="s">
        <v>119</v>
      </c>
      <c r="C424" t="s">
        <v>833</v>
      </c>
      <c r="D424" t="s">
        <v>473</v>
      </c>
    </row>
    <row r="425" spans="1:4" x14ac:dyDescent="0.2">
      <c r="A425" t="s">
        <v>56</v>
      </c>
      <c r="B425" t="s">
        <v>119</v>
      </c>
      <c r="C425" t="s">
        <v>31</v>
      </c>
      <c r="D425" t="s">
        <v>474</v>
      </c>
    </row>
    <row r="426" spans="1:4" x14ac:dyDescent="0.2">
      <c r="A426" t="s">
        <v>56</v>
      </c>
      <c r="B426" t="s">
        <v>119</v>
      </c>
      <c r="C426" t="s">
        <v>9</v>
      </c>
      <c r="D426" t="s">
        <v>125</v>
      </c>
    </row>
    <row r="427" spans="1:4" x14ac:dyDescent="0.2">
      <c r="A427" t="s">
        <v>56</v>
      </c>
      <c r="B427" t="s">
        <v>119</v>
      </c>
      <c r="C427" t="s">
        <v>33</v>
      </c>
      <c r="D427" t="s">
        <v>475</v>
      </c>
    </row>
    <row r="428" spans="1:4" x14ac:dyDescent="0.2">
      <c r="A428" t="s">
        <v>56</v>
      </c>
      <c r="B428" t="s">
        <v>119</v>
      </c>
      <c r="C428" t="s">
        <v>849</v>
      </c>
      <c r="D428" t="s">
        <v>476</v>
      </c>
    </row>
    <row r="429" spans="1:4" x14ac:dyDescent="0.2">
      <c r="A429" t="s">
        <v>56</v>
      </c>
      <c r="B429" t="s">
        <v>119</v>
      </c>
      <c r="C429" t="s">
        <v>889</v>
      </c>
      <c r="D429" t="s">
        <v>477</v>
      </c>
    </row>
    <row r="430" spans="1:4" x14ac:dyDescent="0.2">
      <c r="A430" t="s">
        <v>56</v>
      </c>
      <c r="B430" t="s">
        <v>119</v>
      </c>
      <c r="C430" t="s">
        <v>18</v>
      </c>
      <c r="D430" t="s">
        <v>478</v>
      </c>
    </row>
    <row r="431" spans="1:4" x14ac:dyDescent="0.2">
      <c r="A431" t="s">
        <v>56</v>
      </c>
      <c r="B431" t="s">
        <v>119</v>
      </c>
      <c r="C431" t="s">
        <v>63</v>
      </c>
      <c r="D431" t="s">
        <v>479</v>
      </c>
    </row>
    <row r="432" spans="1:4" x14ac:dyDescent="0.2">
      <c r="A432" t="s">
        <v>56</v>
      </c>
      <c r="B432" t="s">
        <v>119</v>
      </c>
      <c r="C432" t="s">
        <v>897</v>
      </c>
      <c r="D432" t="s">
        <v>480</v>
      </c>
    </row>
    <row r="433" spans="1:4" x14ac:dyDescent="0.2">
      <c r="A433" t="s">
        <v>56</v>
      </c>
      <c r="B433" t="s">
        <v>119</v>
      </c>
      <c r="C433" t="s">
        <v>17</v>
      </c>
      <c r="D433" t="s">
        <v>125</v>
      </c>
    </row>
    <row r="434" spans="1:4" x14ac:dyDescent="0.2">
      <c r="A434" t="s">
        <v>56</v>
      </c>
      <c r="B434" t="s">
        <v>119</v>
      </c>
      <c r="C434" t="s">
        <v>29</v>
      </c>
      <c r="D434" t="s">
        <v>481</v>
      </c>
    </row>
    <row r="435" spans="1:4" x14ac:dyDescent="0.2">
      <c r="A435" t="s">
        <v>56</v>
      </c>
      <c r="B435" t="s">
        <v>119</v>
      </c>
      <c r="C435" t="s">
        <v>24</v>
      </c>
      <c r="D435" t="s">
        <v>482</v>
      </c>
    </row>
    <row r="436" spans="1:4" x14ac:dyDescent="0.2">
      <c r="A436" t="s">
        <v>106</v>
      </c>
      <c r="B436" t="s">
        <v>119</v>
      </c>
      <c r="C436" t="s">
        <v>815</v>
      </c>
      <c r="D436" t="s">
        <v>483</v>
      </c>
    </row>
    <row r="437" spans="1:4" x14ac:dyDescent="0.2">
      <c r="A437" t="s">
        <v>106</v>
      </c>
      <c r="B437" t="s">
        <v>119</v>
      </c>
      <c r="C437" t="s">
        <v>826</v>
      </c>
      <c r="D437" t="s">
        <v>125</v>
      </c>
    </row>
    <row r="438" spans="1:4" x14ac:dyDescent="0.2">
      <c r="A438" t="s">
        <v>106</v>
      </c>
      <c r="B438" t="s">
        <v>119</v>
      </c>
      <c r="C438" t="s">
        <v>89</v>
      </c>
      <c r="D438" t="s">
        <v>484</v>
      </c>
    </row>
    <row r="439" spans="1:4" x14ac:dyDescent="0.2">
      <c r="A439" t="s">
        <v>106</v>
      </c>
      <c r="B439" t="s">
        <v>119</v>
      </c>
      <c r="C439" t="s">
        <v>822</v>
      </c>
      <c r="D439" t="s">
        <v>485</v>
      </c>
    </row>
    <row r="440" spans="1:4" x14ac:dyDescent="0.2">
      <c r="A440" t="s">
        <v>106</v>
      </c>
      <c r="B440" t="s">
        <v>119</v>
      </c>
      <c r="C440" t="s">
        <v>29</v>
      </c>
      <c r="D440" t="s">
        <v>486</v>
      </c>
    </row>
    <row r="441" spans="1:4" x14ac:dyDescent="0.2">
      <c r="A441" t="s">
        <v>106</v>
      </c>
      <c r="B441" t="s">
        <v>119</v>
      </c>
      <c r="C441" t="s">
        <v>834</v>
      </c>
      <c r="D441" t="s">
        <v>125</v>
      </c>
    </row>
    <row r="442" spans="1:4" x14ac:dyDescent="0.2">
      <c r="A442" t="s">
        <v>106</v>
      </c>
      <c r="B442" t="s">
        <v>119</v>
      </c>
      <c r="C442" t="s">
        <v>823</v>
      </c>
      <c r="D442" t="s">
        <v>125</v>
      </c>
    </row>
    <row r="443" spans="1:4" x14ac:dyDescent="0.2">
      <c r="A443" t="s">
        <v>106</v>
      </c>
      <c r="B443" t="s">
        <v>119</v>
      </c>
      <c r="C443" t="s">
        <v>825</v>
      </c>
      <c r="D443" t="s">
        <v>125</v>
      </c>
    </row>
    <row r="444" spans="1:4" x14ac:dyDescent="0.2">
      <c r="A444" t="s">
        <v>106</v>
      </c>
      <c r="B444" t="s">
        <v>119</v>
      </c>
      <c r="C444" t="s">
        <v>16</v>
      </c>
      <c r="D444" t="s">
        <v>487</v>
      </c>
    </row>
    <row r="445" spans="1:4" x14ac:dyDescent="0.2">
      <c r="A445" t="s">
        <v>106</v>
      </c>
      <c r="B445" t="s">
        <v>119</v>
      </c>
      <c r="C445" t="s">
        <v>827</v>
      </c>
      <c r="D445" t="s">
        <v>125</v>
      </c>
    </row>
    <row r="446" spans="1:4" x14ac:dyDescent="0.2">
      <c r="A446" t="s">
        <v>107</v>
      </c>
      <c r="B446" t="s">
        <v>119</v>
      </c>
      <c r="C446" t="s">
        <v>815</v>
      </c>
      <c r="D446" t="s">
        <v>488</v>
      </c>
    </row>
    <row r="447" spans="1:4" x14ac:dyDescent="0.2">
      <c r="A447" t="s">
        <v>107</v>
      </c>
      <c r="B447" t="s">
        <v>119</v>
      </c>
      <c r="C447" t="s">
        <v>817</v>
      </c>
      <c r="D447" t="s">
        <v>488</v>
      </c>
    </row>
    <row r="448" spans="1:4" x14ac:dyDescent="0.2">
      <c r="A448" t="s">
        <v>58</v>
      </c>
      <c r="B448" t="s">
        <v>119</v>
      </c>
      <c r="C448" t="s">
        <v>815</v>
      </c>
      <c r="D448" t="s">
        <v>489</v>
      </c>
    </row>
    <row r="449" spans="1:4" x14ac:dyDescent="0.2">
      <c r="A449" t="s">
        <v>58</v>
      </c>
      <c r="B449" t="s">
        <v>119</v>
      </c>
      <c r="C449" t="s">
        <v>848</v>
      </c>
      <c r="D449" t="s">
        <v>125</v>
      </c>
    </row>
    <row r="450" spans="1:4" x14ac:dyDescent="0.2">
      <c r="A450" t="s">
        <v>58</v>
      </c>
      <c r="B450" t="s">
        <v>119</v>
      </c>
      <c r="C450" t="s">
        <v>881</v>
      </c>
      <c r="D450" t="s">
        <v>490</v>
      </c>
    </row>
    <row r="451" spans="1:4" x14ac:dyDescent="0.2">
      <c r="A451" t="s">
        <v>58</v>
      </c>
      <c r="B451" t="s">
        <v>119</v>
      </c>
      <c r="C451" t="s">
        <v>822</v>
      </c>
      <c r="D451" t="s">
        <v>491</v>
      </c>
    </row>
    <row r="452" spans="1:4" x14ac:dyDescent="0.2">
      <c r="A452" t="s">
        <v>58</v>
      </c>
      <c r="B452" t="s">
        <v>119</v>
      </c>
      <c r="C452" t="s">
        <v>866</v>
      </c>
      <c r="D452" t="s">
        <v>125</v>
      </c>
    </row>
    <row r="453" spans="1:4" x14ac:dyDescent="0.2">
      <c r="A453" t="s">
        <v>58</v>
      </c>
      <c r="B453" t="s">
        <v>119</v>
      </c>
      <c r="C453" t="s">
        <v>16</v>
      </c>
      <c r="D453" t="s">
        <v>492</v>
      </c>
    </row>
    <row r="454" spans="1:4" x14ac:dyDescent="0.2">
      <c r="A454" t="s">
        <v>58</v>
      </c>
      <c r="B454" t="s">
        <v>119</v>
      </c>
      <c r="C454" t="s">
        <v>46</v>
      </c>
      <c r="D454" t="s">
        <v>493</v>
      </c>
    </row>
    <row r="455" spans="1:4" x14ac:dyDescent="0.2">
      <c r="A455" t="s">
        <v>58</v>
      </c>
      <c r="B455" t="s">
        <v>119</v>
      </c>
      <c r="C455" t="s">
        <v>826</v>
      </c>
      <c r="D455" t="s">
        <v>494</v>
      </c>
    </row>
    <row r="456" spans="1:4" x14ac:dyDescent="0.2">
      <c r="A456" t="s">
        <v>58</v>
      </c>
      <c r="B456" t="s">
        <v>119</v>
      </c>
      <c r="C456" t="s">
        <v>823</v>
      </c>
      <c r="D456" t="s">
        <v>495</v>
      </c>
    </row>
    <row r="457" spans="1:4" x14ac:dyDescent="0.2">
      <c r="A457" t="s">
        <v>58</v>
      </c>
      <c r="B457" t="s">
        <v>119</v>
      </c>
      <c r="C457" t="s">
        <v>861</v>
      </c>
      <c r="D457" t="s">
        <v>125</v>
      </c>
    </row>
    <row r="458" spans="1:4" x14ac:dyDescent="0.2">
      <c r="A458" t="s">
        <v>58</v>
      </c>
      <c r="B458" t="s">
        <v>119</v>
      </c>
      <c r="C458" t="s">
        <v>869</v>
      </c>
      <c r="D458" t="s">
        <v>125</v>
      </c>
    </row>
    <row r="459" spans="1:4" x14ac:dyDescent="0.2">
      <c r="A459" t="s">
        <v>58</v>
      </c>
      <c r="B459" t="s">
        <v>119</v>
      </c>
      <c r="C459" t="s">
        <v>824</v>
      </c>
      <c r="D459" t="s">
        <v>125</v>
      </c>
    </row>
    <row r="460" spans="1:4" x14ac:dyDescent="0.2">
      <c r="A460" t="s">
        <v>58</v>
      </c>
      <c r="B460" t="s">
        <v>119</v>
      </c>
      <c r="C460" t="s">
        <v>857</v>
      </c>
      <c r="D460" t="s">
        <v>496</v>
      </c>
    </row>
    <row r="461" spans="1:4" x14ac:dyDescent="0.2">
      <c r="A461" t="s">
        <v>58</v>
      </c>
      <c r="B461" t="s">
        <v>119</v>
      </c>
      <c r="C461" t="s">
        <v>50</v>
      </c>
      <c r="D461" t="s">
        <v>497</v>
      </c>
    </row>
    <row r="462" spans="1:4" x14ac:dyDescent="0.2">
      <c r="A462" t="s">
        <v>58</v>
      </c>
      <c r="B462" t="s">
        <v>119</v>
      </c>
      <c r="C462" t="s">
        <v>89</v>
      </c>
      <c r="D462" t="s">
        <v>498</v>
      </c>
    </row>
    <row r="463" spans="1:4" x14ac:dyDescent="0.2">
      <c r="A463" t="s">
        <v>58</v>
      </c>
      <c r="B463" t="s">
        <v>119</v>
      </c>
      <c r="C463" t="s">
        <v>9</v>
      </c>
      <c r="D463" t="s">
        <v>125</v>
      </c>
    </row>
    <row r="464" spans="1:4" x14ac:dyDescent="0.2">
      <c r="A464" t="s">
        <v>58</v>
      </c>
      <c r="B464" t="s">
        <v>119</v>
      </c>
      <c r="C464" t="s">
        <v>29</v>
      </c>
      <c r="D464" t="s">
        <v>499</v>
      </c>
    </row>
    <row r="465" spans="1:4" x14ac:dyDescent="0.2">
      <c r="A465" t="s">
        <v>58</v>
      </c>
      <c r="B465" t="s">
        <v>119</v>
      </c>
      <c r="C465" t="s">
        <v>831</v>
      </c>
      <c r="D465" t="s">
        <v>500</v>
      </c>
    </row>
    <row r="466" spans="1:4" x14ac:dyDescent="0.2">
      <c r="A466" t="s">
        <v>58</v>
      </c>
      <c r="B466" t="s">
        <v>119</v>
      </c>
      <c r="C466" t="s">
        <v>33</v>
      </c>
      <c r="D466" t="s">
        <v>125</v>
      </c>
    </row>
    <row r="467" spans="1:4" x14ac:dyDescent="0.2">
      <c r="A467" t="s">
        <v>58</v>
      </c>
      <c r="B467" t="s">
        <v>119</v>
      </c>
      <c r="C467" t="s">
        <v>825</v>
      </c>
      <c r="D467" t="s">
        <v>501</v>
      </c>
    </row>
    <row r="468" spans="1:4" x14ac:dyDescent="0.2">
      <c r="A468" t="s">
        <v>58</v>
      </c>
      <c r="B468" t="s">
        <v>119</v>
      </c>
      <c r="C468" t="s">
        <v>51</v>
      </c>
      <c r="D468" t="s">
        <v>502</v>
      </c>
    </row>
    <row r="469" spans="1:4" x14ac:dyDescent="0.2">
      <c r="A469" t="s">
        <v>58</v>
      </c>
      <c r="B469" t="s">
        <v>119</v>
      </c>
      <c r="C469" t="s">
        <v>24</v>
      </c>
      <c r="D469" t="s">
        <v>503</v>
      </c>
    </row>
    <row r="470" spans="1:4" x14ac:dyDescent="0.2">
      <c r="A470" t="s">
        <v>58</v>
      </c>
      <c r="B470" t="s">
        <v>119</v>
      </c>
      <c r="C470" t="s">
        <v>818</v>
      </c>
      <c r="D470" t="s">
        <v>125</v>
      </c>
    </row>
    <row r="471" spans="1:4" x14ac:dyDescent="0.2">
      <c r="A471" t="s">
        <v>108</v>
      </c>
      <c r="B471" t="s">
        <v>119</v>
      </c>
      <c r="C471" t="s">
        <v>815</v>
      </c>
      <c r="D471" t="s">
        <v>504</v>
      </c>
    </row>
    <row r="472" spans="1:4" x14ac:dyDescent="0.2">
      <c r="A472" t="s">
        <v>108</v>
      </c>
      <c r="B472" t="s">
        <v>119</v>
      </c>
      <c r="C472" t="s">
        <v>871</v>
      </c>
      <c r="D472" t="s">
        <v>505</v>
      </c>
    </row>
    <row r="473" spans="1:4" x14ac:dyDescent="0.2">
      <c r="A473" t="s">
        <v>108</v>
      </c>
      <c r="B473" t="s">
        <v>119</v>
      </c>
      <c r="C473" t="s">
        <v>840</v>
      </c>
      <c r="D473" t="s">
        <v>506</v>
      </c>
    </row>
    <row r="474" spans="1:4" x14ac:dyDescent="0.2">
      <c r="A474" t="s">
        <v>108</v>
      </c>
      <c r="B474" t="s">
        <v>119</v>
      </c>
      <c r="C474" t="s">
        <v>898</v>
      </c>
      <c r="D474" t="s">
        <v>125</v>
      </c>
    </row>
    <row r="475" spans="1:4" x14ac:dyDescent="0.2">
      <c r="A475" t="s">
        <v>108</v>
      </c>
      <c r="B475" t="s">
        <v>119</v>
      </c>
      <c r="C475" t="s">
        <v>51</v>
      </c>
      <c r="D475" t="s">
        <v>507</v>
      </c>
    </row>
    <row r="476" spans="1:4" x14ac:dyDescent="0.2">
      <c r="A476" t="s">
        <v>108</v>
      </c>
      <c r="B476" t="s">
        <v>119</v>
      </c>
      <c r="C476" t="s">
        <v>852</v>
      </c>
      <c r="D476" t="s">
        <v>508</v>
      </c>
    </row>
    <row r="477" spans="1:4" x14ac:dyDescent="0.2">
      <c r="A477" t="s">
        <v>108</v>
      </c>
      <c r="B477" t="s">
        <v>119</v>
      </c>
      <c r="C477" t="s">
        <v>50</v>
      </c>
      <c r="D477" t="s">
        <v>509</v>
      </c>
    </row>
    <row r="478" spans="1:4" x14ac:dyDescent="0.2">
      <c r="A478" t="s">
        <v>108</v>
      </c>
      <c r="B478" t="s">
        <v>119</v>
      </c>
      <c r="C478" t="s">
        <v>838</v>
      </c>
      <c r="D478" t="s">
        <v>510</v>
      </c>
    </row>
    <row r="479" spans="1:4" x14ac:dyDescent="0.2">
      <c r="A479" t="s">
        <v>108</v>
      </c>
      <c r="B479" t="s">
        <v>119</v>
      </c>
      <c r="C479" t="s">
        <v>899</v>
      </c>
      <c r="D479" t="s">
        <v>511</v>
      </c>
    </row>
    <row r="480" spans="1:4" x14ac:dyDescent="0.2">
      <c r="A480" t="s">
        <v>108</v>
      </c>
      <c r="B480" t="s">
        <v>119</v>
      </c>
      <c r="C480" t="s">
        <v>890</v>
      </c>
      <c r="D480" t="s">
        <v>512</v>
      </c>
    </row>
    <row r="481" spans="1:4" x14ac:dyDescent="0.2">
      <c r="A481" t="s">
        <v>108</v>
      </c>
      <c r="B481" t="s">
        <v>119</v>
      </c>
      <c r="C481" t="s">
        <v>823</v>
      </c>
      <c r="D481" t="s">
        <v>513</v>
      </c>
    </row>
    <row r="482" spans="1:4" x14ac:dyDescent="0.2">
      <c r="A482" t="s">
        <v>108</v>
      </c>
      <c r="B482" t="s">
        <v>119</v>
      </c>
      <c r="C482" t="s">
        <v>870</v>
      </c>
      <c r="D482" t="s">
        <v>514</v>
      </c>
    </row>
    <row r="483" spans="1:4" x14ac:dyDescent="0.2">
      <c r="A483" t="s">
        <v>108</v>
      </c>
      <c r="B483" t="s">
        <v>119</v>
      </c>
      <c r="C483" t="s">
        <v>895</v>
      </c>
      <c r="D483" t="s">
        <v>125</v>
      </c>
    </row>
    <row r="484" spans="1:4" x14ac:dyDescent="0.2">
      <c r="A484" t="s">
        <v>108</v>
      </c>
      <c r="B484" t="s">
        <v>119</v>
      </c>
      <c r="C484" t="s">
        <v>824</v>
      </c>
      <c r="D484" t="s">
        <v>515</v>
      </c>
    </row>
    <row r="485" spans="1:4" x14ac:dyDescent="0.2">
      <c r="A485" t="s">
        <v>108</v>
      </c>
      <c r="B485" t="s">
        <v>119</v>
      </c>
      <c r="C485" t="s">
        <v>9</v>
      </c>
      <c r="D485" t="s">
        <v>516</v>
      </c>
    </row>
    <row r="486" spans="1:4" x14ac:dyDescent="0.2">
      <c r="A486" t="s">
        <v>108</v>
      </c>
      <c r="B486" t="s">
        <v>119</v>
      </c>
      <c r="C486" t="s">
        <v>29</v>
      </c>
      <c r="D486" t="s">
        <v>517</v>
      </c>
    </row>
    <row r="487" spans="1:4" x14ac:dyDescent="0.2">
      <c r="A487" t="s">
        <v>108</v>
      </c>
      <c r="B487" t="s">
        <v>119</v>
      </c>
      <c r="C487" t="s">
        <v>841</v>
      </c>
      <c r="D487" t="s">
        <v>518</v>
      </c>
    </row>
    <row r="488" spans="1:4" x14ac:dyDescent="0.2">
      <c r="A488" t="s">
        <v>108</v>
      </c>
      <c r="B488" t="s">
        <v>119</v>
      </c>
      <c r="C488" t="s">
        <v>89</v>
      </c>
      <c r="D488" t="s">
        <v>519</v>
      </c>
    </row>
    <row r="489" spans="1:4" x14ac:dyDescent="0.2">
      <c r="A489" t="s">
        <v>108</v>
      </c>
      <c r="B489" t="s">
        <v>119</v>
      </c>
      <c r="C489" t="s">
        <v>834</v>
      </c>
      <c r="D489" t="s">
        <v>125</v>
      </c>
    </row>
    <row r="490" spans="1:4" x14ac:dyDescent="0.2">
      <c r="A490" t="s">
        <v>108</v>
      </c>
      <c r="B490" t="s">
        <v>119</v>
      </c>
      <c r="C490" t="s">
        <v>892</v>
      </c>
      <c r="D490" t="s">
        <v>520</v>
      </c>
    </row>
    <row r="491" spans="1:4" x14ac:dyDescent="0.2">
      <c r="A491" t="s">
        <v>108</v>
      </c>
      <c r="B491" t="s">
        <v>119</v>
      </c>
      <c r="C491" t="s">
        <v>827</v>
      </c>
      <c r="D491" t="s">
        <v>521</v>
      </c>
    </row>
    <row r="492" spans="1:4" x14ac:dyDescent="0.2">
      <c r="A492" t="s">
        <v>108</v>
      </c>
      <c r="B492" t="s">
        <v>119</v>
      </c>
      <c r="C492" t="s">
        <v>17</v>
      </c>
      <c r="D492" t="s">
        <v>522</v>
      </c>
    </row>
    <row r="493" spans="1:4" x14ac:dyDescent="0.2">
      <c r="A493" t="s">
        <v>108</v>
      </c>
      <c r="B493" t="s">
        <v>119</v>
      </c>
      <c r="C493" t="s">
        <v>846</v>
      </c>
      <c r="D493" t="s">
        <v>125</v>
      </c>
    </row>
    <row r="494" spans="1:4" x14ac:dyDescent="0.2">
      <c r="A494" t="s">
        <v>108</v>
      </c>
      <c r="B494" t="s">
        <v>119</v>
      </c>
      <c r="C494" t="s">
        <v>46</v>
      </c>
      <c r="D494" t="s">
        <v>523</v>
      </c>
    </row>
    <row r="495" spans="1:4" x14ac:dyDescent="0.2">
      <c r="A495" t="s">
        <v>108</v>
      </c>
      <c r="B495" t="s">
        <v>119</v>
      </c>
      <c r="C495" t="s">
        <v>822</v>
      </c>
      <c r="D495" t="s">
        <v>524</v>
      </c>
    </row>
    <row r="496" spans="1:4" x14ac:dyDescent="0.2">
      <c r="A496" t="s">
        <v>109</v>
      </c>
      <c r="B496" t="s">
        <v>119</v>
      </c>
      <c r="C496" t="s">
        <v>815</v>
      </c>
      <c r="D496" t="s">
        <v>525</v>
      </c>
    </row>
    <row r="497" spans="1:4" x14ac:dyDescent="0.2">
      <c r="A497" t="s">
        <v>109</v>
      </c>
      <c r="B497" t="s">
        <v>119</v>
      </c>
      <c r="C497" t="s">
        <v>830</v>
      </c>
      <c r="D497" t="s">
        <v>526</v>
      </c>
    </row>
    <row r="498" spans="1:4" x14ac:dyDescent="0.2">
      <c r="A498" t="s">
        <v>109</v>
      </c>
      <c r="B498" t="s">
        <v>119</v>
      </c>
      <c r="C498" t="s">
        <v>822</v>
      </c>
      <c r="D498" t="s">
        <v>527</v>
      </c>
    </row>
    <row r="499" spans="1:4" x14ac:dyDescent="0.2">
      <c r="A499" t="s">
        <v>109</v>
      </c>
      <c r="B499" t="s">
        <v>119</v>
      </c>
      <c r="C499" t="s">
        <v>823</v>
      </c>
      <c r="D499" t="s">
        <v>528</v>
      </c>
    </row>
    <row r="500" spans="1:4" x14ac:dyDescent="0.2">
      <c r="A500" t="s">
        <v>109</v>
      </c>
      <c r="B500" t="s">
        <v>119</v>
      </c>
      <c r="C500" t="s">
        <v>826</v>
      </c>
      <c r="D500" t="s">
        <v>529</v>
      </c>
    </row>
    <row r="501" spans="1:4" x14ac:dyDescent="0.2">
      <c r="A501" t="s">
        <v>109</v>
      </c>
      <c r="B501" t="s">
        <v>119</v>
      </c>
      <c r="C501" t="s">
        <v>46</v>
      </c>
      <c r="D501" t="s">
        <v>530</v>
      </c>
    </row>
    <row r="502" spans="1:4" x14ac:dyDescent="0.2">
      <c r="A502" t="s">
        <v>109</v>
      </c>
      <c r="B502" t="s">
        <v>119</v>
      </c>
      <c r="C502" t="s">
        <v>89</v>
      </c>
      <c r="D502" t="s">
        <v>531</v>
      </c>
    </row>
    <row r="503" spans="1:4" x14ac:dyDescent="0.2">
      <c r="A503" t="s">
        <v>109</v>
      </c>
      <c r="B503" t="s">
        <v>119</v>
      </c>
      <c r="C503" t="s">
        <v>29</v>
      </c>
      <c r="D503" t="s">
        <v>532</v>
      </c>
    </row>
    <row r="504" spans="1:4" x14ac:dyDescent="0.2">
      <c r="A504" t="s">
        <v>62</v>
      </c>
      <c r="B504" t="s">
        <v>119</v>
      </c>
      <c r="C504" t="s">
        <v>815</v>
      </c>
      <c r="D504" t="s">
        <v>533</v>
      </c>
    </row>
    <row r="505" spans="1:4" x14ac:dyDescent="0.2">
      <c r="A505" t="s">
        <v>62</v>
      </c>
      <c r="B505" t="s">
        <v>119</v>
      </c>
      <c r="C505" t="s">
        <v>24</v>
      </c>
      <c r="D505" t="s">
        <v>534</v>
      </c>
    </row>
    <row r="506" spans="1:4" x14ac:dyDescent="0.2">
      <c r="A506" t="s">
        <v>62</v>
      </c>
      <c r="B506" t="s">
        <v>119</v>
      </c>
      <c r="C506" t="s">
        <v>824</v>
      </c>
      <c r="D506" t="s">
        <v>535</v>
      </c>
    </row>
    <row r="507" spans="1:4" x14ac:dyDescent="0.2">
      <c r="A507" t="s">
        <v>62</v>
      </c>
      <c r="B507" t="s">
        <v>119</v>
      </c>
      <c r="C507" t="s">
        <v>837</v>
      </c>
      <c r="D507" t="s">
        <v>125</v>
      </c>
    </row>
    <row r="508" spans="1:4" x14ac:dyDescent="0.2">
      <c r="A508" t="s">
        <v>62</v>
      </c>
      <c r="B508" t="s">
        <v>119</v>
      </c>
      <c r="C508" t="s">
        <v>16</v>
      </c>
      <c r="D508" t="s">
        <v>536</v>
      </c>
    </row>
    <row r="509" spans="1:4" x14ac:dyDescent="0.2">
      <c r="A509" t="s">
        <v>62</v>
      </c>
      <c r="B509" t="s">
        <v>119</v>
      </c>
      <c r="C509" t="s">
        <v>823</v>
      </c>
      <c r="D509" t="s">
        <v>537</v>
      </c>
    </row>
    <row r="510" spans="1:4" x14ac:dyDescent="0.2">
      <c r="A510" t="s">
        <v>62</v>
      </c>
      <c r="B510" t="s">
        <v>119</v>
      </c>
      <c r="C510" t="s">
        <v>831</v>
      </c>
      <c r="D510" t="s">
        <v>125</v>
      </c>
    </row>
    <row r="511" spans="1:4" x14ac:dyDescent="0.2">
      <c r="A511" t="s">
        <v>62</v>
      </c>
      <c r="B511" t="s">
        <v>119</v>
      </c>
      <c r="C511" t="s">
        <v>89</v>
      </c>
      <c r="D511" t="s">
        <v>538</v>
      </c>
    </row>
    <row r="512" spans="1:4" x14ac:dyDescent="0.2">
      <c r="A512" t="s">
        <v>62</v>
      </c>
      <c r="B512" t="s">
        <v>119</v>
      </c>
      <c r="C512" t="s">
        <v>855</v>
      </c>
      <c r="D512" t="s">
        <v>539</v>
      </c>
    </row>
    <row r="513" spans="1:4" x14ac:dyDescent="0.2">
      <c r="A513" t="s">
        <v>62</v>
      </c>
      <c r="B513" t="s">
        <v>119</v>
      </c>
      <c r="C513" t="s">
        <v>834</v>
      </c>
      <c r="D513" t="s">
        <v>125</v>
      </c>
    </row>
    <row r="514" spans="1:4" x14ac:dyDescent="0.2">
      <c r="A514" t="s">
        <v>62</v>
      </c>
      <c r="B514" t="s">
        <v>119</v>
      </c>
      <c r="C514" t="s">
        <v>857</v>
      </c>
      <c r="D514" t="s">
        <v>540</v>
      </c>
    </row>
    <row r="515" spans="1:4" x14ac:dyDescent="0.2">
      <c r="A515" t="s">
        <v>62</v>
      </c>
      <c r="B515" t="s">
        <v>119</v>
      </c>
      <c r="C515" t="s">
        <v>874</v>
      </c>
      <c r="D515" t="s">
        <v>541</v>
      </c>
    </row>
    <row r="516" spans="1:4" x14ac:dyDescent="0.2">
      <c r="A516" t="s">
        <v>62</v>
      </c>
      <c r="B516" t="s">
        <v>119</v>
      </c>
      <c r="C516" t="s">
        <v>46</v>
      </c>
      <c r="D516" t="s">
        <v>125</v>
      </c>
    </row>
    <row r="517" spans="1:4" x14ac:dyDescent="0.2">
      <c r="A517" t="s">
        <v>62</v>
      </c>
      <c r="B517" t="s">
        <v>119</v>
      </c>
      <c r="C517" t="s">
        <v>825</v>
      </c>
      <c r="D517" t="s">
        <v>125</v>
      </c>
    </row>
    <row r="518" spans="1:4" x14ac:dyDescent="0.2">
      <c r="A518" t="s">
        <v>62</v>
      </c>
      <c r="B518" t="s">
        <v>119</v>
      </c>
      <c r="C518" t="s">
        <v>826</v>
      </c>
      <c r="D518" t="s">
        <v>542</v>
      </c>
    </row>
    <row r="519" spans="1:4" x14ac:dyDescent="0.2">
      <c r="A519" t="s">
        <v>62</v>
      </c>
      <c r="B519" t="s">
        <v>119</v>
      </c>
      <c r="C519" t="s">
        <v>29</v>
      </c>
      <c r="D519" t="s">
        <v>543</v>
      </c>
    </row>
    <row r="520" spans="1:4" x14ac:dyDescent="0.2">
      <c r="A520" t="s">
        <v>110</v>
      </c>
      <c r="B520" t="s">
        <v>119</v>
      </c>
      <c r="C520" t="s">
        <v>815</v>
      </c>
      <c r="D520" t="s">
        <v>544</v>
      </c>
    </row>
    <row r="521" spans="1:4" x14ac:dyDescent="0.2">
      <c r="A521" t="s">
        <v>110</v>
      </c>
      <c r="B521" t="s">
        <v>119</v>
      </c>
      <c r="C521" t="s">
        <v>16</v>
      </c>
      <c r="D521" t="s">
        <v>545</v>
      </c>
    </row>
    <row r="522" spans="1:4" x14ac:dyDescent="0.2">
      <c r="A522" t="s">
        <v>110</v>
      </c>
      <c r="B522" t="s">
        <v>119</v>
      </c>
      <c r="C522" t="s">
        <v>18</v>
      </c>
      <c r="D522" t="s">
        <v>546</v>
      </c>
    </row>
    <row r="523" spans="1:4" x14ac:dyDescent="0.2">
      <c r="A523" t="s">
        <v>110</v>
      </c>
      <c r="B523" t="s">
        <v>119</v>
      </c>
      <c r="C523" t="s">
        <v>840</v>
      </c>
      <c r="D523" t="s">
        <v>125</v>
      </c>
    </row>
    <row r="524" spans="1:4" x14ac:dyDescent="0.2">
      <c r="A524" t="s">
        <v>110</v>
      </c>
      <c r="B524" t="s">
        <v>119</v>
      </c>
      <c r="C524" t="s">
        <v>89</v>
      </c>
      <c r="D524" t="s">
        <v>547</v>
      </c>
    </row>
    <row r="525" spans="1:4" x14ac:dyDescent="0.2">
      <c r="A525" t="s">
        <v>110</v>
      </c>
      <c r="B525" t="s">
        <v>119</v>
      </c>
      <c r="C525" t="s">
        <v>822</v>
      </c>
      <c r="D525" t="s">
        <v>548</v>
      </c>
    </row>
    <row r="526" spans="1:4" x14ac:dyDescent="0.2">
      <c r="A526" t="s">
        <v>110</v>
      </c>
      <c r="B526" t="s">
        <v>119</v>
      </c>
      <c r="C526" t="s">
        <v>24</v>
      </c>
      <c r="D526" t="s">
        <v>549</v>
      </c>
    </row>
    <row r="527" spans="1:4" x14ac:dyDescent="0.2">
      <c r="A527" t="s">
        <v>110</v>
      </c>
      <c r="B527" t="s">
        <v>119</v>
      </c>
      <c r="C527" t="s">
        <v>846</v>
      </c>
      <c r="D527" t="s">
        <v>550</v>
      </c>
    </row>
    <row r="528" spans="1:4" x14ac:dyDescent="0.2">
      <c r="A528" t="s">
        <v>110</v>
      </c>
      <c r="B528" t="s">
        <v>119</v>
      </c>
      <c r="C528" t="s">
        <v>825</v>
      </c>
      <c r="D528" t="s">
        <v>551</v>
      </c>
    </row>
    <row r="529" spans="1:4" x14ac:dyDescent="0.2">
      <c r="A529" t="s">
        <v>110</v>
      </c>
      <c r="B529" t="s">
        <v>119</v>
      </c>
      <c r="C529" t="s">
        <v>833</v>
      </c>
      <c r="D529" t="s">
        <v>552</v>
      </c>
    </row>
    <row r="530" spans="1:4" x14ac:dyDescent="0.2">
      <c r="A530" t="s">
        <v>110</v>
      </c>
      <c r="B530" t="s">
        <v>119</v>
      </c>
      <c r="C530" t="s">
        <v>841</v>
      </c>
      <c r="D530" t="s">
        <v>553</v>
      </c>
    </row>
    <row r="531" spans="1:4" x14ac:dyDescent="0.2">
      <c r="A531" t="s">
        <v>110</v>
      </c>
      <c r="B531" t="s">
        <v>119</v>
      </c>
      <c r="C531" t="s">
        <v>823</v>
      </c>
      <c r="D531" t="s">
        <v>554</v>
      </c>
    </row>
    <row r="532" spans="1:4" x14ac:dyDescent="0.2">
      <c r="A532" t="s">
        <v>110</v>
      </c>
      <c r="B532" t="s">
        <v>119</v>
      </c>
      <c r="C532" t="s">
        <v>826</v>
      </c>
      <c r="D532" t="s">
        <v>555</v>
      </c>
    </row>
    <row r="533" spans="1:4" x14ac:dyDescent="0.2">
      <c r="A533" t="s">
        <v>110</v>
      </c>
      <c r="B533" t="s">
        <v>119</v>
      </c>
      <c r="C533" t="s">
        <v>837</v>
      </c>
      <c r="D533" t="s">
        <v>125</v>
      </c>
    </row>
    <row r="534" spans="1:4" x14ac:dyDescent="0.2">
      <c r="A534" t="s">
        <v>110</v>
      </c>
      <c r="B534" t="s">
        <v>119</v>
      </c>
      <c r="C534" t="s">
        <v>835</v>
      </c>
      <c r="D534" t="s">
        <v>556</v>
      </c>
    </row>
    <row r="535" spans="1:4" x14ac:dyDescent="0.2">
      <c r="A535" t="s">
        <v>110</v>
      </c>
      <c r="B535" t="s">
        <v>119</v>
      </c>
      <c r="C535" t="s">
        <v>834</v>
      </c>
      <c r="D535" t="s">
        <v>125</v>
      </c>
    </row>
    <row r="536" spans="1:4" x14ac:dyDescent="0.2">
      <c r="A536" t="s">
        <v>110</v>
      </c>
      <c r="B536" t="s">
        <v>119</v>
      </c>
      <c r="C536" t="s">
        <v>849</v>
      </c>
      <c r="D536" t="s">
        <v>557</v>
      </c>
    </row>
    <row r="537" spans="1:4" x14ac:dyDescent="0.2">
      <c r="A537" t="s">
        <v>110</v>
      </c>
      <c r="B537" t="s">
        <v>119</v>
      </c>
      <c r="C537" t="s">
        <v>827</v>
      </c>
      <c r="D537" t="s">
        <v>125</v>
      </c>
    </row>
    <row r="538" spans="1:4" x14ac:dyDescent="0.2">
      <c r="A538" t="s">
        <v>111</v>
      </c>
      <c r="B538" t="s">
        <v>119</v>
      </c>
      <c r="C538" t="s">
        <v>815</v>
      </c>
      <c r="D538" t="s">
        <v>558</v>
      </c>
    </row>
    <row r="539" spans="1:4" x14ac:dyDescent="0.2">
      <c r="A539" t="s">
        <v>111</v>
      </c>
      <c r="B539" t="s">
        <v>119</v>
      </c>
      <c r="C539" t="s">
        <v>891</v>
      </c>
      <c r="D539" t="s">
        <v>559</v>
      </c>
    </row>
    <row r="540" spans="1:4" x14ac:dyDescent="0.2">
      <c r="A540" t="s">
        <v>111</v>
      </c>
      <c r="B540" t="s">
        <v>119</v>
      </c>
      <c r="C540" t="s">
        <v>824</v>
      </c>
      <c r="D540" t="s">
        <v>560</v>
      </c>
    </row>
    <row r="541" spans="1:4" x14ac:dyDescent="0.2">
      <c r="A541" t="s">
        <v>111</v>
      </c>
      <c r="B541" t="s">
        <v>119</v>
      </c>
      <c r="C541" t="s">
        <v>900</v>
      </c>
      <c r="D541" t="s">
        <v>561</v>
      </c>
    </row>
    <row r="542" spans="1:4" x14ac:dyDescent="0.2">
      <c r="A542" t="s">
        <v>111</v>
      </c>
      <c r="B542" t="s">
        <v>119</v>
      </c>
      <c r="C542" t="s">
        <v>863</v>
      </c>
      <c r="D542" t="s">
        <v>562</v>
      </c>
    </row>
    <row r="543" spans="1:4" x14ac:dyDescent="0.2">
      <c r="A543" t="s">
        <v>111</v>
      </c>
      <c r="B543" t="s">
        <v>119</v>
      </c>
      <c r="C543" t="s">
        <v>893</v>
      </c>
      <c r="D543" t="s">
        <v>463</v>
      </c>
    </row>
    <row r="544" spans="1:4" x14ac:dyDescent="0.2">
      <c r="A544" t="s">
        <v>111</v>
      </c>
      <c r="B544" t="s">
        <v>119</v>
      </c>
      <c r="C544" t="s">
        <v>823</v>
      </c>
      <c r="D544" t="s">
        <v>563</v>
      </c>
    </row>
    <row r="545" spans="1:4" x14ac:dyDescent="0.2">
      <c r="A545" t="s">
        <v>111</v>
      </c>
      <c r="B545" t="s">
        <v>119</v>
      </c>
      <c r="C545" t="s">
        <v>46</v>
      </c>
      <c r="D545" t="s">
        <v>564</v>
      </c>
    </row>
    <row r="546" spans="1:4" x14ac:dyDescent="0.2">
      <c r="A546" t="s">
        <v>111</v>
      </c>
      <c r="B546" t="s">
        <v>119</v>
      </c>
      <c r="C546" t="s">
        <v>830</v>
      </c>
      <c r="D546" t="s">
        <v>565</v>
      </c>
    </row>
    <row r="547" spans="1:4" x14ac:dyDescent="0.2">
      <c r="A547" t="s">
        <v>111</v>
      </c>
      <c r="B547" t="s">
        <v>119</v>
      </c>
      <c r="C547" t="s">
        <v>884</v>
      </c>
      <c r="D547" t="s">
        <v>566</v>
      </c>
    </row>
    <row r="548" spans="1:4" x14ac:dyDescent="0.2">
      <c r="A548" t="s">
        <v>111</v>
      </c>
      <c r="B548" t="s">
        <v>119</v>
      </c>
      <c r="C548" t="s">
        <v>825</v>
      </c>
      <c r="D548" t="s">
        <v>567</v>
      </c>
    </row>
    <row r="549" spans="1:4" x14ac:dyDescent="0.2">
      <c r="A549" t="s">
        <v>111</v>
      </c>
      <c r="B549" t="s">
        <v>119</v>
      </c>
      <c r="C549" t="s">
        <v>29</v>
      </c>
      <c r="D549" t="s">
        <v>568</v>
      </c>
    </row>
    <row r="550" spans="1:4" x14ac:dyDescent="0.2">
      <c r="A550" t="s">
        <v>111</v>
      </c>
      <c r="B550" t="s">
        <v>119</v>
      </c>
      <c r="C550" t="s">
        <v>886</v>
      </c>
      <c r="D550" t="s">
        <v>569</v>
      </c>
    </row>
    <row r="551" spans="1:4" x14ac:dyDescent="0.2">
      <c r="A551" t="s">
        <v>111</v>
      </c>
      <c r="B551" t="s">
        <v>119</v>
      </c>
      <c r="C551" t="s">
        <v>901</v>
      </c>
      <c r="D551" t="s">
        <v>570</v>
      </c>
    </row>
    <row r="552" spans="1:4" x14ac:dyDescent="0.2">
      <c r="A552" t="s">
        <v>111</v>
      </c>
      <c r="B552" t="s">
        <v>119</v>
      </c>
      <c r="C552" t="s">
        <v>902</v>
      </c>
      <c r="D552" t="s">
        <v>571</v>
      </c>
    </row>
    <row r="553" spans="1:4" x14ac:dyDescent="0.2">
      <c r="A553" t="s">
        <v>111</v>
      </c>
      <c r="B553" t="s">
        <v>119</v>
      </c>
      <c r="C553" t="s">
        <v>836</v>
      </c>
      <c r="D553" t="s">
        <v>572</v>
      </c>
    </row>
    <row r="554" spans="1:4" x14ac:dyDescent="0.2">
      <c r="A554" t="s">
        <v>111</v>
      </c>
      <c r="B554" t="s">
        <v>119</v>
      </c>
      <c r="C554" t="s">
        <v>822</v>
      </c>
      <c r="D554" t="s">
        <v>573</v>
      </c>
    </row>
    <row r="555" spans="1:4" x14ac:dyDescent="0.2">
      <c r="A555" t="s">
        <v>111</v>
      </c>
      <c r="B555" t="s">
        <v>119</v>
      </c>
      <c r="C555" t="s">
        <v>89</v>
      </c>
      <c r="D555" t="s">
        <v>574</v>
      </c>
    </row>
    <row r="556" spans="1:4" x14ac:dyDescent="0.2">
      <c r="A556" t="s">
        <v>111</v>
      </c>
      <c r="B556" t="s">
        <v>119</v>
      </c>
      <c r="C556" t="s">
        <v>903</v>
      </c>
      <c r="D556" t="s">
        <v>575</v>
      </c>
    </row>
    <row r="557" spans="1:4" x14ac:dyDescent="0.2">
      <c r="A557" t="s">
        <v>111</v>
      </c>
      <c r="B557" t="s">
        <v>119</v>
      </c>
      <c r="C557" t="s">
        <v>873</v>
      </c>
      <c r="D557" t="s">
        <v>576</v>
      </c>
    </row>
    <row r="558" spans="1:4" x14ac:dyDescent="0.2">
      <c r="A558" t="s">
        <v>111</v>
      </c>
      <c r="B558" t="s">
        <v>119</v>
      </c>
      <c r="C558" t="s">
        <v>833</v>
      </c>
      <c r="D558" t="s">
        <v>577</v>
      </c>
    </row>
    <row r="559" spans="1:4" x14ac:dyDescent="0.2">
      <c r="A559" t="s">
        <v>111</v>
      </c>
      <c r="B559" t="s">
        <v>119</v>
      </c>
      <c r="C559" t="s">
        <v>827</v>
      </c>
      <c r="D559" t="s">
        <v>578</v>
      </c>
    </row>
    <row r="560" spans="1:4" x14ac:dyDescent="0.2">
      <c r="A560" t="s">
        <v>111</v>
      </c>
      <c r="B560" t="s">
        <v>119</v>
      </c>
      <c r="C560" t="s">
        <v>841</v>
      </c>
      <c r="D560" t="s">
        <v>579</v>
      </c>
    </row>
    <row r="561" spans="1:4" x14ac:dyDescent="0.2">
      <c r="A561" t="s">
        <v>111</v>
      </c>
      <c r="B561" t="s">
        <v>119</v>
      </c>
      <c r="C561" t="s">
        <v>881</v>
      </c>
      <c r="D561" t="s">
        <v>580</v>
      </c>
    </row>
    <row r="562" spans="1:4" x14ac:dyDescent="0.2">
      <c r="A562" t="s">
        <v>111</v>
      </c>
      <c r="B562" t="s">
        <v>119</v>
      </c>
      <c r="C562" t="s">
        <v>888</v>
      </c>
      <c r="D562" t="s">
        <v>581</v>
      </c>
    </row>
    <row r="563" spans="1:4" x14ac:dyDescent="0.2">
      <c r="A563" t="s">
        <v>111</v>
      </c>
      <c r="B563" t="s">
        <v>119</v>
      </c>
      <c r="C563" t="s">
        <v>31</v>
      </c>
      <c r="D563" t="s">
        <v>582</v>
      </c>
    </row>
    <row r="564" spans="1:4" x14ac:dyDescent="0.2">
      <c r="A564" t="s">
        <v>111</v>
      </c>
      <c r="B564" t="s">
        <v>119</v>
      </c>
      <c r="C564" t="s">
        <v>904</v>
      </c>
      <c r="D564" t="s">
        <v>583</v>
      </c>
    </row>
    <row r="565" spans="1:4" x14ac:dyDescent="0.2">
      <c r="A565" t="s">
        <v>111</v>
      </c>
      <c r="B565" t="s">
        <v>119</v>
      </c>
      <c r="C565" t="s">
        <v>843</v>
      </c>
      <c r="D565" t="s">
        <v>584</v>
      </c>
    </row>
    <row r="566" spans="1:4" x14ac:dyDescent="0.2">
      <c r="A566" t="s">
        <v>111</v>
      </c>
      <c r="B566" t="s">
        <v>119</v>
      </c>
      <c r="C566" t="s">
        <v>9</v>
      </c>
      <c r="D566" t="s">
        <v>585</v>
      </c>
    </row>
    <row r="567" spans="1:4" x14ac:dyDescent="0.2">
      <c r="A567" t="s">
        <v>111</v>
      </c>
      <c r="B567" t="s">
        <v>119</v>
      </c>
      <c r="C567" t="s">
        <v>905</v>
      </c>
      <c r="D567" t="s">
        <v>586</v>
      </c>
    </row>
    <row r="568" spans="1:4" x14ac:dyDescent="0.2">
      <c r="A568" t="s">
        <v>111</v>
      </c>
      <c r="B568" t="s">
        <v>119</v>
      </c>
      <c r="C568" t="s">
        <v>852</v>
      </c>
      <c r="D568" t="s">
        <v>587</v>
      </c>
    </row>
    <row r="569" spans="1:4" x14ac:dyDescent="0.2">
      <c r="A569" t="s">
        <v>111</v>
      </c>
      <c r="B569" t="s">
        <v>119</v>
      </c>
      <c r="C569" t="s">
        <v>854</v>
      </c>
      <c r="D569" t="s">
        <v>588</v>
      </c>
    </row>
    <row r="570" spans="1:4" x14ac:dyDescent="0.2">
      <c r="A570" t="s">
        <v>111</v>
      </c>
      <c r="B570" t="s">
        <v>119</v>
      </c>
      <c r="C570" t="s">
        <v>897</v>
      </c>
      <c r="D570" t="s">
        <v>589</v>
      </c>
    </row>
    <row r="571" spans="1:4" x14ac:dyDescent="0.2">
      <c r="A571" t="s">
        <v>111</v>
      </c>
      <c r="B571" t="s">
        <v>119</v>
      </c>
      <c r="C571" t="s">
        <v>906</v>
      </c>
      <c r="D571" t="s">
        <v>590</v>
      </c>
    </row>
    <row r="572" spans="1:4" x14ac:dyDescent="0.2">
      <c r="A572" t="s">
        <v>111</v>
      </c>
      <c r="B572" t="s">
        <v>119</v>
      </c>
      <c r="C572" t="s">
        <v>15</v>
      </c>
      <c r="D572" t="s">
        <v>591</v>
      </c>
    </row>
    <row r="573" spans="1:4" x14ac:dyDescent="0.2">
      <c r="A573" t="s">
        <v>111</v>
      </c>
      <c r="B573" t="s">
        <v>119</v>
      </c>
      <c r="C573" t="s">
        <v>41</v>
      </c>
      <c r="D573" t="s">
        <v>592</v>
      </c>
    </row>
    <row r="574" spans="1:4" x14ac:dyDescent="0.2">
      <c r="A574" t="s">
        <v>111</v>
      </c>
      <c r="B574" t="s">
        <v>119</v>
      </c>
      <c r="C574" t="s">
        <v>831</v>
      </c>
      <c r="D574" t="s">
        <v>593</v>
      </c>
    </row>
    <row r="575" spans="1:4" x14ac:dyDescent="0.2">
      <c r="A575" t="s">
        <v>111</v>
      </c>
      <c r="B575" t="s">
        <v>119</v>
      </c>
      <c r="C575" t="s">
        <v>907</v>
      </c>
      <c r="D575" t="s">
        <v>594</v>
      </c>
    </row>
    <row r="576" spans="1:4" x14ac:dyDescent="0.2">
      <c r="A576" t="s">
        <v>111</v>
      </c>
      <c r="B576" t="s">
        <v>119</v>
      </c>
      <c r="C576" t="s">
        <v>851</v>
      </c>
      <c r="D576" t="s">
        <v>595</v>
      </c>
    </row>
    <row r="577" spans="1:4" x14ac:dyDescent="0.2">
      <c r="A577" t="s">
        <v>111</v>
      </c>
      <c r="B577" t="s">
        <v>119</v>
      </c>
      <c r="C577" t="s">
        <v>908</v>
      </c>
      <c r="D577" t="s">
        <v>596</v>
      </c>
    </row>
    <row r="578" spans="1:4" x14ac:dyDescent="0.2">
      <c r="A578" t="s">
        <v>111</v>
      </c>
      <c r="B578" t="s">
        <v>119</v>
      </c>
      <c r="C578" t="s">
        <v>909</v>
      </c>
      <c r="D578" t="s">
        <v>597</v>
      </c>
    </row>
    <row r="579" spans="1:4" x14ac:dyDescent="0.2">
      <c r="A579" t="s">
        <v>111</v>
      </c>
      <c r="B579" t="s">
        <v>119</v>
      </c>
      <c r="C579" t="s">
        <v>32</v>
      </c>
      <c r="D579" t="s">
        <v>598</v>
      </c>
    </row>
    <row r="580" spans="1:4" x14ac:dyDescent="0.2">
      <c r="A580" t="s">
        <v>111</v>
      </c>
      <c r="B580" t="s">
        <v>119</v>
      </c>
      <c r="C580" t="s">
        <v>819</v>
      </c>
      <c r="D580" t="s">
        <v>599</v>
      </c>
    </row>
    <row r="581" spans="1:4" x14ac:dyDescent="0.2">
      <c r="A581" t="s">
        <v>111</v>
      </c>
      <c r="B581" t="s">
        <v>119</v>
      </c>
      <c r="C581" t="s">
        <v>33</v>
      </c>
      <c r="D581" t="s">
        <v>600</v>
      </c>
    </row>
    <row r="582" spans="1:4" x14ac:dyDescent="0.2">
      <c r="A582" t="s">
        <v>111</v>
      </c>
      <c r="B582" t="s">
        <v>119</v>
      </c>
      <c r="C582" t="s">
        <v>821</v>
      </c>
      <c r="D582" t="s">
        <v>601</v>
      </c>
    </row>
    <row r="583" spans="1:4" x14ac:dyDescent="0.2">
      <c r="A583" t="s">
        <v>111</v>
      </c>
      <c r="B583" t="s">
        <v>119</v>
      </c>
      <c r="C583" t="s">
        <v>849</v>
      </c>
      <c r="D583" t="s">
        <v>602</v>
      </c>
    </row>
    <row r="584" spans="1:4" x14ac:dyDescent="0.2">
      <c r="A584" t="s">
        <v>111</v>
      </c>
      <c r="B584" t="s">
        <v>119</v>
      </c>
      <c r="C584" t="s">
        <v>826</v>
      </c>
      <c r="D584" t="s">
        <v>603</v>
      </c>
    </row>
    <row r="585" spans="1:4" x14ac:dyDescent="0.2">
      <c r="A585" t="s">
        <v>111</v>
      </c>
      <c r="B585" t="s">
        <v>119</v>
      </c>
      <c r="C585" t="s">
        <v>846</v>
      </c>
      <c r="D585" t="s">
        <v>604</v>
      </c>
    </row>
    <row r="586" spans="1:4" x14ac:dyDescent="0.2">
      <c r="A586" t="s">
        <v>111</v>
      </c>
      <c r="B586" t="s">
        <v>119</v>
      </c>
      <c r="C586" t="s">
        <v>860</v>
      </c>
      <c r="D586" t="s">
        <v>605</v>
      </c>
    </row>
    <row r="587" spans="1:4" x14ac:dyDescent="0.2">
      <c r="A587" t="s">
        <v>111</v>
      </c>
      <c r="B587" t="s">
        <v>119</v>
      </c>
      <c r="C587" t="s">
        <v>910</v>
      </c>
      <c r="D587" t="s">
        <v>606</v>
      </c>
    </row>
    <row r="588" spans="1:4" x14ac:dyDescent="0.2">
      <c r="A588" t="s">
        <v>111</v>
      </c>
      <c r="B588" t="s">
        <v>119</v>
      </c>
      <c r="C588" t="s">
        <v>16</v>
      </c>
      <c r="D588" t="s">
        <v>607</v>
      </c>
    </row>
    <row r="589" spans="1:4" x14ac:dyDescent="0.2">
      <c r="A589" t="s">
        <v>111</v>
      </c>
      <c r="B589" t="s">
        <v>119</v>
      </c>
      <c r="C589" t="s">
        <v>869</v>
      </c>
      <c r="D589" t="s">
        <v>608</v>
      </c>
    </row>
    <row r="590" spans="1:4" x14ac:dyDescent="0.2">
      <c r="A590" t="s">
        <v>111</v>
      </c>
      <c r="B590" t="s">
        <v>119</v>
      </c>
      <c r="C590" t="s">
        <v>911</v>
      </c>
      <c r="D590" t="s">
        <v>609</v>
      </c>
    </row>
    <row r="591" spans="1:4" x14ac:dyDescent="0.2">
      <c r="A591" t="s">
        <v>111</v>
      </c>
      <c r="B591" t="s">
        <v>119</v>
      </c>
      <c r="C591" t="s">
        <v>858</v>
      </c>
      <c r="D591" t="s">
        <v>610</v>
      </c>
    </row>
    <row r="592" spans="1:4" x14ac:dyDescent="0.2">
      <c r="A592" t="s">
        <v>111</v>
      </c>
      <c r="B592" t="s">
        <v>119</v>
      </c>
      <c r="C592" t="s">
        <v>876</v>
      </c>
      <c r="D592" t="s">
        <v>611</v>
      </c>
    </row>
    <row r="593" spans="1:4" x14ac:dyDescent="0.2">
      <c r="A593" t="s">
        <v>111</v>
      </c>
      <c r="B593" t="s">
        <v>119</v>
      </c>
      <c r="C593" t="s">
        <v>829</v>
      </c>
      <c r="D593" t="s">
        <v>612</v>
      </c>
    </row>
    <row r="594" spans="1:4" x14ac:dyDescent="0.2">
      <c r="A594" t="s">
        <v>111</v>
      </c>
      <c r="B594" t="s">
        <v>119</v>
      </c>
      <c r="C594" t="s">
        <v>848</v>
      </c>
      <c r="D594" t="s">
        <v>613</v>
      </c>
    </row>
    <row r="595" spans="1:4" x14ac:dyDescent="0.2">
      <c r="A595" t="s">
        <v>111</v>
      </c>
      <c r="B595" t="s">
        <v>119</v>
      </c>
      <c r="C595" t="s">
        <v>850</v>
      </c>
      <c r="D595" t="s">
        <v>614</v>
      </c>
    </row>
    <row r="596" spans="1:4" x14ac:dyDescent="0.2">
      <c r="A596" t="s">
        <v>111</v>
      </c>
      <c r="B596" t="s">
        <v>119</v>
      </c>
      <c r="C596" t="s">
        <v>871</v>
      </c>
      <c r="D596" t="s">
        <v>615</v>
      </c>
    </row>
    <row r="597" spans="1:4" x14ac:dyDescent="0.2">
      <c r="A597" t="s">
        <v>111</v>
      </c>
      <c r="B597" t="s">
        <v>119</v>
      </c>
      <c r="C597" t="s">
        <v>878</v>
      </c>
      <c r="D597" t="s">
        <v>394</v>
      </c>
    </row>
    <row r="598" spans="1:4" x14ac:dyDescent="0.2">
      <c r="A598" t="s">
        <v>65</v>
      </c>
      <c r="B598" t="s">
        <v>119</v>
      </c>
      <c r="C598" t="s">
        <v>815</v>
      </c>
      <c r="D598" t="s">
        <v>616</v>
      </c>
    </row>
    <row r="599" spans="1:4" x14ac:dyDescent="0.2">
      <c r="A599" t="s">
        <v>65</v>
      </c>
      <c r="B599" t="s">
        <v>119</v>
      </c>
      <c r="C599" t="s">
        <v>46</v>
      </c>
      <c r="D599" t="s">
        <v>617</v>
      </c>
    </row>
    <row r="600" spans="1:4" x14ac:dyDescent="0.2">
      <c r="A600" t="s">
        <v>65</v>
      </c>
      <c r="B600" t="s">
        <v>119</v>
      </c>
      <c r="C600" t="s">
        <v>825</v>
      </c>
      <c r="D600" t="s">
        <v>125</v>
      </c>
    </row>
    <row r="601" spans="1:4" x14ac:dyDescent="0.2">
      <c r="A601" t="s">
        <v>65</v>
      </c>
      <c r="B601" t="s">
        <v>119</v>
      </c>
      <c r="C601" t="s">
        <v>837</v>
      </c>
      <c r="D601" t="s">
        <v>125</v>
      </c>
    </row>
    <row r="602" spans="1:4" x14ac:dyDescent="0.2">
      <c r="A602" t="s">
        <v>65</v>
      </c>
      <c r="B602" t="s">
        <v>119</v>
      </c>
      <c r="C602" t="s">
        <v>827</v>
      </c>
      <c r="D602" t="s">
        <v>125</v>
      </c>
    </row>
    <row r="603" spans="1:4" x14ac:dyDescent="0.2">
      <c r="A603" t="s">
        <v>65</v>
      </c>
      <c r="B603" t="s">
        <v>119</v>
      </c>
      <c r="C603" t="s">
        <v>89</v>
      </c>
      <c r="D603" t="s">
        <v>618</v>
      </c>
    </row>
    <row r="604" spans="1:4" x14ac:dyDescent="0.2">
      <c r="A604" t="s">
        <v>65</v>
      </c>
      <c r="B604" t="s">
        <v>119</v>
      </c>
      <c r="C604" t="s">
        <v>824</v>
      </c>
      <c r="D604" t="s">
        <v>125</v>
      </c>
    </row>
    <row r="605" spans="1:4" x14ac:dyDescent="0.2">
      <c r="A605" t="s">
        <v>65</v>
      </c>
      <c r="B605" t="s">
        <v>119</v>
      </c>
      <c r="C605" t="s">
        <v>822</v>
      </c>
      <c r="D605" t="s">
        <v>619</v>
      </c>
    </row>
    <row r="606" spans="1:4" x14ac:dyDescent="0.2">
      <c r="A606" t="s">
        <v>65</v>
      </c>
      <c r="B606" t="s">
        <v>119</v>
      </c>
      <c r="C606" t="s">
        <v>29</v>
      </c>
      <c r="D606" t="s">
        <v>620</v>
      </c>
    </row>
    <row r="607" spans="1:4" x14ac:dyDescent="0.2">
      <c r="A607" t="s">
        <v>65</v>
      </c>
      <c r="B607" t="s">
        <v>119</v>
      </c>
      <c r="C607" t="s">
        <v>860</v>
      </c>
      <c r="D607" t="s">
        <v>621</v>
      </c>
    </row>
    <row r="608" spans="1:4" x14ac:dyDescent="0.2">
      <c r="A608" t="s">
        <v>65</v>
      </c>
      <c r="B608" t="s">
        <v>119</v>
      </c>
      <c r="C608" t="s">
        <v>823</v>
      </c>
      <c r="D608" t="s">
        <v>125</v>
      </c>
    </row>
    <row r="609" spans="1:4" x14ac:dyDescent="0.2">
      <c r="A609" t="s">
        <v>65</v>
      </c>
      <c r="B609" t="s">
        <v>119</v>
      </c>
      <c r="C609" t="s">
        <v>834</v>
      </c>
      <c r="D609" t="s">
        <v>622</v>
      </c>
    </row>
    <row r="610" spans="1:4" x14ac:dyDescent="0.2">
      <c r="A610" t="s">
        <v>65</v>
      </c>
      <c r="B610" t="s">
        <v>119</v>
      </c>
      <c r="C610" t="s">
        <v>16</v>
      </c>
      <c r="D610" t="s">
        <v>623</v>
      </c>
    </row>
    <row r="611" spans="1:4" x14ac:dyDescent="0.2">
      <c r="A611" t="s">
        <v>65</v>
      </c>
      <c r="B611" t="s">
        <v>119</v>
      </c>
      <c r="C611" t="s">
        <v>865</v>
      </c>
      <c r="D611" t="s">
        <v>624</v>
      </c>
    </row>
    <row r="612" spans="1:4" x14ac:dyDescent="0.2">
      <c r="A612" t="s">
        <v>112</v>
      </c>
      <c r="B612" t="s">
        <v>119</v>
      </c>
      <c r="C612" t="s">
        <v>815</v>
      </c>
      <c r="D612" t="s">
        <v>625</v>
      </c>
    </row>
    <row r="613" spans="1:4" x14ac:dyDescent="0.2">
      <c r="A613" t="s">
        <v>112</v>
      </c>
      <c r="B613" t="s">
        <v>119</v>
      </c>
      <c r="C613" t="s">
        <v>18</v>
      </c>
      <c r="D613" t="s">
        <v>125</v>
      </c>
    </row>
    <row r="614" spans="1:4" x14ac:dyDescent="0.2">
      <c r="A614" t="s">
        <v>112</v>
      </c>
      <c r="B614" t="s">
        <v>119</v>
      </c>
      <c r="C614" t="s">
        <v>825</v>
      </c>
      <c r="D614" t="s">
        <v>626</v>
      </c>
    </row>
    <row r="615" spans="1:4" x14ac:dyDescent="0.2">
      <c r="A615" t="s">
        <v>112</v>
      </c>
      <c r="B615" t="s">
        <v>119</v>
      </c>
      <c r="C615" t="s">
        <v>837</v>
      </c>
      <c r="D615" t="s">
        <v>125</v>
      </c>
    </row>
    <row r="616" spans="1:4" x14ac:dyDescent="0.2">
      <c r="A616" t="s">
        <v>112</v>
      </c>
      <c r="B616" t="s">
        <v>119</v>
      </c>
      <c r="C616" t="s">
        <v>826</v>
      </c>
      <c r="D616" t="s">
        <v>627</v>
      </c>
    </row>
    <row r="617" spans="1:4" x14ac:dyDescent="0.2">
      <c r="A617" t="s">
        <v>112</v>
      </c>
      <c r="B617" t="s">
        <v>119</v>
      </c>
      <c r="C617" t="s">
        <v>824</v>
      </c>
      <c r="D617" t="s">
        <v>628</v>
      </c>
    </row>
    <row r="618" spans="1:4" x14ac:dyDescent="0.2">
      <c r="A618" t="s">
        <v>112</v>
      </c>
      <c r="B618" t="s">
        <v>119</v>
      </c>
      <c r="C618" t="s">
        <v>841</v>
      </c>
      <c r="D618" t="s">
        <v>629</v>
      </c>
    </row>
    <row r="619" spans="1:4" x14ac:dyDescent="0.2">
      <c r="A619" t="s">
        <v>112</v>
      </c>
      <c r="B619" t="s">
        <v>119</v>
      </c>
      <c r="C619" t="s">
        <v>24</v>
      </c>
      <c r="D619" t="s">
        <v>630</v>
      </c>
    </row>
    <row r="620" spans="1:4" x14ac:dyDescent="0.2">
      <c r="A620" t="s">
        <v>112</v>
      </c>
      <c r="B620" t="s">
        <v>119</v>
      </c>
      <c r="C620" t="s">
        <v>852</v>
      </c>
      <c r="D620" t="s">
        <v>631</v>
      </c>
    </row>
    <row r="621" spans="1:4" x14ac:dyDescent="0.2">
      <c r="A621" t="s">
        <v>112</v>
      </c>
      <c r="B621" t="s">
        <v>119</v>
      </c>
      <c r="C621" t="s">
        <v>858</v>
      </c>
      <c r="D621" t="s">
        <v>632</v>
      </c>
    </row>
    <row r="622" spans="1:4" x14ac:dyDescent="0.2">
      <c r="A622" t="s">
        <v>112</v>
      </c>
      <c r="B622" t="s">
        <v>119</v>
      </c>
      <c r="C622" t="s">
        <v>9</v>
      </c>
      <c r="D622" t="s">
        <v>125</v>
      </c>
    </row>
    <row r="623" spans="1:4" x14ac:dyDescent="0.2">
      <c r="A623" t="s">
        <v>112</v>
      </c>
      <c r="B623" t="s">
        <v>119</v>
      </c>
      <c r="C623" t="s">
        <v>839</v>
      </c>
      <c r="D623" t="s">
        <v>125</v>
      </c>
    </row>
    <row r="624" spans="1:4" x14ac:dyDescent="0.2">
      <c r="A624" t="s">
        <v>112</v>
      </c>
      <c r="B624" t="s">
        <v>119</v>
      </c>
      <c r="C624" t="s">
        <v>827</v>
      </c>
      <c r="D624" t="s">
        <v>633</v>
      </c>
    </row>
    <row r="625" spans="1:4" x14ac:dyDescent="0.2">
      <c r="A625" t="s">
        <v>112</v>
      </c>
      <c r="B625" t="s">
        <v>119</v>
      </c>
      <c r="C625" t="s">
        <v>818</v>
      </c>
      <c r="D625" t="s">
        <v>634</v>
      </c>
    </row>
    <row r="626" spans="1:4" x14ac:dyDescent="0.2">
      <c r="A626" t="s">
        <v>112</v>
      </c>
      <c r="B626" t="s">
        <v>119</v>
      </c>
      <c r="C626" t="s">
        <v>850</v>
      </c>
      <c r="D626" t="s">
        <v>635</v>
      </c>
    </row>
    <row r="627" spans="1:4" x14ac:dyDescent="0.2">
      <c r="A627" t="s">
        <v>112</v>
      </c>
      <c r="B627" t="s">
        <v>119</v>
      </c>
      <c r="C627" t="s">
        <v>851</v>
      </c>
      <c r="D627" t="s">
        <v>636</v>
      </c>
    </row>
    <row r="628" spans="1:4" x14ac:dyDescent="0.2">
      <c r="A628" t="s">
        <v>112</v>
      </c>
      <c r="B628" t="s">
        <v>119</v>
      </c>
      <c r="C628" t="s">
        <v>89</v>
      </c>
      <c r="D628" t="s">
        <v>637</v>
      </c>
    </row>
    <row r="629" spans="1:4" x14ac:dyDescent="0.2">
      <c r="A629" t="s">
        <v>112</v>
      </c>
      <c r="B629" t="s">
        <v>119</v>
      </c>
      <c r="C629" t="s">
        <v>866</v>
      </c>
      <c r="D629" t="s">
        <v>638</v>
      </c>
    </row>
    <row r="630" spans="1:4" x14ac:dyDescent="0.2">
      <c r="A630" t="s">
        <v>112</v>
      </c>
      <c r="B630" t="s">
        <v>119</v>
      </c>
      <c r="C630" t="s">
        <v>836</v>
      </c>
      <c r="D630" t="s">
        <v>639</v>
      </c>
    </row>
    <row r="631" spans="1:4" x14ac:dyDescent="0.2">
      <c r="A631" t="s">
        <v>112</v>
      </c>
      <c r="B631" t="s">
        <v>119</v>
      </c>
      <c r="C631" t="s">
        <v>29</v>
      </c>
      <c r="D631" t="s">
        <v>640</v>
      </c>
    </row>
    <row r="632" spans="1:4" x14ac:dyDescent="0.2">
      <c r="A632" t="s">
        <v>112</v>
      </c>
      <c r="B632" t="s">
        <v>119</v>
      </c>
      <c r="C632" t="s">
        <v>861</v>
      </c>
      <c r="D632" t="s">
        <v>641</v>
      </c>
    </row>
    <row r="633" spans="1:4" x14ac:dyDescent="0.2">
      <c r="A633" t="s">
        <v>112</v>
      </c>
      <c r="B633" t="s">
        <v>119</v>
      </c>
      <c r="C633" t="s">
        <v>869</v>
      </c>
      <c r="D633" t="s">
        <v>642</v>
      </c>
    </row>
    <row r="634" spans="1:4" x14ac:dyDescent="0.2">
      <c r="A634" t="s">
        <v>112</v>
      </c>
      <c r="B634" t="s">
        <v>119</v>
      </c>
      <c r="C634" t="s">
        <v>16</v>
      </c>
      <c r="D634" t="s">
        <v>643</v>
      </c>
    </row>
    <row r="635" spans="1:4" x14ac:dyDescent="0.2">
      <c r="A635" t="s">
        <v>112</v>
      </c>
      <c r="B635" t="s">
        <v>119</v>
      </c>
      <c r="C635" t="s">
        <v>848</v>
      </c>
      <c r="D635" t="s">
        <v>644</v>
      </c>
    </row>
    <row r="636" spans="1:4" x14ac:dyDescent="0.2">
      <c r="A636" t="s">
        <v>112</v>
      </c>
      <c r="B636" t="s">
        <v>119</v>
      </c>
      <c r="C636" t="s">
        <v>834</v>
      </c>
      <c r="D636" t="s">
        <v>125</v>
      </c>
    </row>
    <row r="637" spans="1:4" x14ac:dyDescent="0.2">
      <c r="A637" t="s">
        <v>112</v>
      </c>
      <c r="B637" t="s">
        <v>119</v>
      </c>
      <c r="C637" t="s">
        <v>823</v>
      </c>
      <c r="D637" t="s">
        <v>645</v>
      </c>
    </row>
    <row r="638" spans="1:4" x14ac:dyDescent="0.2">
      <c r="A638" t="s">
        <v>112</v>
      </c>
      <c r="B638" t="s">
        <v>119</v>
      </c>
      <c r="C638" t="s">
        <v>831</v>
      </c>
      <c r="D638" t="s">
        <v>646</v>
      </c>
    </row>
    <row r="639" spans="1:4" x14ac:dyDescent="0.2">
      <c r="A639" t="s">
        <v>112</v>
      </c>
      <c r="B639" t="s">
        <v>119</v>
      </c>
      <c r="C639" t="s">
        <v>46</v>
      </c>
      <c r="D639" t="s">
        <v>125</v>
      </c>
    </row>
    <row r="640" spans="1:4" x14ac:dyDescent="0.2">
      <c r="A640" t="s">
        <v>112</v>
      </c>
      <c r="B640" t="s">
        <v>119</v>
      </c>
      <c r="C640" t="s">
        <v>846</v>
      </c>
      <c r="D640" t="s">
        <v>125</v>
      </c>
    </row>
    <row r="641" spans="1:4" x14ac:dyDescent="0.2">
      <c r="A641" t="s">
        <v>112</v>
      </c>
      <c r="B641" t="s">
        <v>119</v>
      </c>
      <c r="C641" t="s">
        <v>822</v>
      </c>
      <c r="D641" t="s">
        <v>647</v>
      </c>
    </row>
    <row r="642" spans="1:4" x14ac:dyDescent="0.2">
      <c r="A642" t="s">
        <v>112</v>
      </c>
      <c r="B642" t="s">
        <v>119</v>
      </c>
      <c r="C642" t="s">
        <v>835</v>
      </c>
      <c r="D642" t="s">
        <v>648</v>
      </c>
    </row>
    <row r="643" spans="1:4" x14ac:dyDescent="0.2">
      <c r="A643" t="s">
        <v>112</v>
      </c>
      <c r="B643" t="s">
        <v>119</v>
      </c>
      <c r="C643" t="s">
        <v>33</v>
      </c>
      <c r="D643" t="s">
        <v>649</v>
      </c>
    </row>
    <row r="644" spans="1:4" x14ac:dyDescent="0.2">
      <c r="A644" t="s">
        <v>67</v>
      </c>
      <c r="B644" t="s">
        <v>119</v>
      </c>
      <c r="C644" t="s">
        <v>815</v>
      </c>
      <c r="D644" t="s">
        <v>650</v>
      </c>
    </row>
    <row r="645" spans="1:4" x14ac:dyDescent="0.2">
      <c r="A645" t="s">
        <v>67</v>
      </c>
      <c r="B645" t="s">
        <v>119</v>
      </c>
      <c r="C645" t="s">
        <v>839</v>
      </c>
      <c r="D645" t="s">
        <v>651</v>
      </c>
    </row>
    <row r="646" spans="1:4" x14ac:dyDescent="0.2">
      <c r="A646" t="s">
        <v>67</v>
      </c>
      <c r="B646" t="s">
        <v>119</v>
      </c>
      <c r="C646" t="s">
        <v>50</v>
      </c>
      <c r="D646" t="s">
        <v>652</v>
      </c>
    </row>
    <row r="647" spans="1:4" x14ac:dyDescent="0.2">
      <c r="A647" t="s">
        <v>67</v>
      </c>
      <c r="B647" t="s">
        <v>119</v>
      </c>
      <c r="C647" t="s">
        <v>3</v>
      </c>
      <c r="D647" t="s">
        <v>653</v>
      </c>
    </row>
    <row r="648" spans="1:4" x14ac:dyDescent="0.2">
      <c r="A648" t="s">
        <v>67</v>
      </c>
      <c r="B648" t="s">
        <v>119</v>
      </c>
      <c r="C648" t="s">
        <v>892</v>
      </c>
      <c r="D648" t="s">
        <v>125</v>
      </c>
    </row>
    <row r="649" spans="1:4" x14ac:dyDescent="0.2">
      <c r="A649" t="s">
        <v>67</v>
      </c>
      <c r="B649" t="s">
        <v>119</v>
      </c>
      <c r="C649" t="s">
        <v>17</v>
      </c>
      <c r="D649" t="s">
        <v>654</v>
      </c>
    </row>
    <row r="650" spans="1:4" x14ac:dyDescent="0.2">
      <c r="A650" t="s">
        <v>67</v>
      </c>
      <c r="B650" t="s">
        <v>119</v>
      </c>
      <c r="C650" t="s">
        <v>14</v>
      </c>
      <c r="D650" t="s">
        <v>655</v>
      </c>
    </row>
    <row r="651" spans="1:4" x14ac:dyDescent="0.2">
      <c r="A651" t="s">
        <v>67</v>
      </c>
      <c r="B651" t="s">
        <v>119</v>
      </c>
      <c r="C651" s="18" t="s">
        <v>905</v>
      </c>
      <c r="D651" t="s">
        <v>656</v>
      </c>
    </row>
    <row r="652" spans="1:4" x14ac:dyDescent="0.2">
      <c r="A652" t="s">
        <v>67</v>
      </c>
      <c r="B652" t="s">
        <v>119</v>
      </c>
      <c r="C652" t="s">
        <v>890</v>
      </c>
      <c r="D652" t="s">
        <v>657</v>
      </c>
    </row>
    <row r="653" spans="1:4" x14ac:dyDescent="0.2">
      <c r="A653" t="s">
        <v>67</v>
      </c>
      <c r="B653" t="s">
        <v>119</v>
      </c>
      <c r="C653" t="s">
        <v>912</v>
      </c>
      <c r="D653" t="s">
        <v>125</v>
      </c>
    </row>
    <row r="654" spans="1:4" x14ac:dyDescent="0.2">
      <c r="A654" t="s">
        <v>67</v>
      </c>
      <c r="B654" t="s">
        <v>119</v>
      </c>
      <c r="C654" t="s">
        <v>81</v>
      </c>
      <c r="D654" t="s">
        <v>125</v>
      </c>
    </row>
    <row r="655" spans="1:4" x14ac:dyDescent="0.2">
      <c r="A655" t="s">
        <v>67</v>
      </c>
      <c r="B655" t="s">
        <v>119</v>
      </c>
      <c r="C655" t="s">
        <v>913</v>
      </c>
      <c r="D655" t="s">
        <v>125</v>
      </c>
    </row>
    <row r="656" spans="1:4" x14ac:dyDescent="0.2">
      <c r="A656" t="s">
        <v>67</v>
      </c>
      <c r="B656" t="s">
        <v>119</v>
      </c>
      <c r="C656" t="s">
        <v>870</v>
      </c>
      <c r="D656" t="s">
        <v>658</v>
      </c>
    </row>
    <row r="657" spans="1:4" x14ac:dyDescent="0.2">
      <c r="A657" t="s">
        <v>67</v>
      </c>
      <c r="B657" t="s">
        <v>119</v>
      </c>
      <c r="C657" t="s">
        <v>29</v>
      </c>
      <c r="D657" t="s">
        <v>659</v>
      </c>
    </row>
    <row r="658" spans="1:4" x14ac:dyDescent="0.2">
      <c r="A658" t="s">
        <v>67</v>
      </c>
      <c r="B658" t="s">
        <v>119</v>
      </c>
      <c r="C658" t="s">
        <v>914</v>
      </c>
      <c r="D658" t="s">
        <v>660</v>
      </c>
    </row>
    <row r="659" spans="1:4" x14ac:dyDescent="0.2">
      <c r="A659" t="s">
        <v>67</v>
      </c>
      <c r="B659" t="s">
        <v>119</v>
      </c>
      <c r="C659" t="s">
        <v>845</v>
      </c>
      <c r="D659" t="s">
        <v>661</v>
      </c>
    </row>
    <row r="660" spans="1:4" x14ac:dyDescent="0.2">
      <c r="A660" t="s">
        <v>67</v>
      </c>
      <c r="B660" t="s">
        <v>119</v>
      </c>
      <c r="C660" t="s">
        <v>898</v>
      </c>
      <c r="D660" t="s">
        <v>125</v>
      </c>
    </row>
    <row r="661" spans="1:4" x14ac:dyDescent="0.2">
      <c r="A661" t="s">
        <v>67</v>
      </c>
      <c r="B661" t="s">
        <v>119</v>
      </c>
      <c r="C661" t="s">
        <v>16</v>
      </c>
      <c r="D661" t="s">
        <v>125</v>
      </c>
    </row>
    <row r="662" spans="1:4" x14ac:dyDescent="0.2">
      <c r="A662" t="s">
        <v>67</v>
      </c>
      <c r="B662" t="s">
        <v>119</v>
      </c>
      <c r="C662" t="s">
        <v>5</v>
      </c>
      <c r="D662" t="s">
        <v>662</v>
      </c>
    </row>
    <row r="663" spans="1:4" x14ac:dyDescent="0.2">
      <c r="A663" t="s">
        <v>67</v>
      </c>
      <c r="B663" t="s">
        <v>119</v>
      </c>
      <c r="C663" t="s">
        <v>51</v>
      </c>
      <c r="D663" t="s">
        <v>663</v>
      </c>
    </row>
    <row r="664" spans="1:4" x14ac:dyDescent="0.2">
      <c r="A664" t="s">
        <v>67</v>
      </c>
      <c r="B664" t="s">
        <v>119</v>
      </c>
      <c r="C664" t="s">
        <v>871</v>
      </c>
      <c r="D664" t="s">
        <v>664</v>
      </c>
    </row>
    <row r="665" spans="1:4" x14ac:dyDescent="0.2">
      <c r="A665" t="s">
        <v>67</v>
      </c>
      <c r="B665" t="s">
        <v>119</v>
      </c>
      <c r="C665" t="s">
        <v>820</v>
      </c>
      <c r="D665" t="s">
        <v>125</v>
      </c>
    </row>
    <row r="666" spans="1:4" x14ac:dyDescent="0.2">
      <c r="A666" t="s">
        <v>67</v>
      </c>
      <c r="B666" t="s">
        <v>119</v>
      </c>
      <c r="C666" t="s">
        <v>4</v>
      </c>
      <c r="D666" t="s">
        <v>665</v>
      </c>
    </row>
    <row r="667" spans="1:4" x14ac:dyDescent="0.2">
      <c r="A667" t="s">
        <v>67</v>
      </c>
      <c r="B667" t="s">
        <v>119</v>
      </c>
      <c r="C667" t="s">
        <v>89</v>
      </c>
      <c r="D667" t="s">
        <v>666</v>
      </c>
    </row>
    <row r="668" spans="1:4" x14ac:dyDescent="0.2">
      <c r="A668" t="s">
        <v>67</v>
      </c>
      <c r="B668" t="s">
        <v>119</v>
      </c>
      <c r="C668" t="s">
        <v>815</v>
      </c>
      <c r="D668" t="s">
        <v>667</v>
      </c>
    </row>
    <row r="669" spans="1:4" x14ac:dyDescent="0.2">
      <c r="A669" t="s">
        <v>67</v>
      </c>
      <c r="B669" t="s">
        <v>119</v>
      </c>
      <c r="C669" t="s">
        <v>890</v>
      </c>
      <c r="D669" t="s">
        <v>125</v>
      </c>
    </row>
    <row r="670" spans="1:4" x14ac:dyDescent="0.2">
      <c r="A670" t="s">
        <v>67</v>
      </c>
      <c r="B670" t="s">
        <v>119</v>
      </c>
      <c r="C670" t="s">
        <v>51</v>
      </c>
      <c r="D670" t="s">
        <v>668</v>
      </c>
    </row>
    <row r="671" spans="1:4" x14ac:dyDescent="0.2">
      <c r="A671" t="s">
        <v>67</v>
      </c>
      <c r="B671" t="s">
        <v>119</v>
      </c>
      <c r="C671" t="s">
        <v>89</v>
      </c>
      <c r="D671" t="s">
        <v>669</v>
      </c>
    </row>
    <row r="672" spans="1:4" x14ac:dyDescent="0.2">
      <c r="A672" t="s">
        <v>67</v>
      </c>
      <c r="B672" t="s">
        <v>119</v>
      </c>
      <c r="C672" t="s">
        <v>3</v>
      </c>
      <c r="D672" t="s">
        <v>670</v>
      </c>
    </row>
    <row r="673" spans="1:4" x14ac:dyDescent="0.2">
      <c r="A673" t="s">
        <v>67</v>
      </c>
      <c r="B673" t="s">
        <v>119</v>
      </c>
      <c r="C673" t="s">
        <v>845</v>
      </c>
      <c r="D673" t="s">
        <v>671</v>
      </c>
    </row>
    <row r="674" spans="1:4" x14ac:dyDescent="0.2">
      <c r="A674" t="s">
        <v>67</v>
      </c>
      <c r="B674" t="s">
        <v>119</v>
      </c>
      <c r="C674" t="s">
        <v>5</v>
      </c>
      <c r="D674" t="s">
        <v>672</v>
      </c>
    </row>
    <row r="675" spans="1:4" x14ac:dyDescent="0.2">
      <c r="A675" t="s">
        <v>67</v>
      </c>
      <c r="B675" t="s">
        <v>119</v>
      </c>
      <c r="C675" t="s">
        <v>29</v>
      </c>
      <c r="D675" t="s">
        <v>673</v>
      </c>
    </row>
    <row r="676" spans="1:4" x14ac:dyDescent="0.2">
      <c r="A676" t="s">
        <v>67</v>
      </c>
      <c r="B676" t="s">
        <v>119</v>
      </c>
      <c r="C676" t="s">
        <v>50</v>
      </c>
      <c r="D676" t="s">
        <v>674</v>
      </c>
    </row>
    <row r="677" spans="1:4" x14ac:dyDescent="0.2">
      <c r="A677" t="s">
        <v>67</v>
      </c>
      <c r="B677" t="s">
        <v>119</v>
      </c>
      <c r="C677" t="s">
        <v>14</v>
      </c>
      <c r="D677" t="s">
        <v>675</v>
      </c>
    </row>
    <row r="678" spans="1:4" x14ac:dyDescent="0.2">
      <c r="A678" t="s">
        <v>67</v>
      </c>
      <c r="B678" t="s">
        <v>119</v>
      </c>
      <c r="C678" t="s">
        <v>4</v>
      </c>
      <c r="D678" t="s">
        <v>676</v>
      </c>
    </row>
    <row r="679" spans="1:4" x14ac:dyDescent="0.2">
      <c r="A679" t="s">
        <v>67</v>
      </c>
      <c r="B679" t="s">
        <v>119</v>
      </c>
      <c r="C679" t="s">
        <v>905</v>
      </c>
      <c r="D679" t="s">
        <v>677</v>
      </c>
    </row>
    <row r="680" spans="1:4" x14ac:dyDescent="0.2">
      <c r="A680" t="s">
        <v>67</v>
      </c>
      <c r="B680" t="s">
        <v>119</v>
      </c>
      <c r="C680" t="s">
        <v>81</v>
      </c>
      <c r="D680" t="s">
        <v>125</v>
      </c>
    </row>
    <row r="681" spans="1:4" x14ac:dyDescent="0.2">
      <c r="A681" t="s">
        <v>60</v>
      </c>
      <c r="B681" t="s">
        <v>119</v>
      </c>
      <c r="C681" t="s">
        <v>815</v>
      </c>
      <c r="D681" t="s">
        <v>678</v>
      </c>
    </row>
    <row r="682" spans="1:4" x14ac:dyDescent="0.2">
      <c r="A682" t="s">
        <v>60</v>
      </c>
      <c r="B682" t="s">
        <v>119</v>
      </c>
      <c r="C682" t="s">
        <v>915</v>
      </c>
      <c r="D682" t="s">
        <v>679</v>
      </c>
    </row>
    <row r="683" spans="1:4" x14ac:dyDescent="0.2">
      <c r="A683" t="s">
        <v>60</v>
      </c>
      <c r="B683" t="s">
        <v>119</v>
      </c>
      <c r="C683" t="s">
        <v>51</v>
      </c>
      <c r="D683" t="s">
        <v>680</v>
      </c>
    </row>
    <row r="684" spans="1:4" x14ac:dyDescent="0.2">
      <c r="A684" t="s">
        <v>60</v>
      </c>
      <c r="B684" t="s">
        <v>119</v>
      </c>
      <c r="C684" t="s">
        <v>41</v>
      </c>
      <c r="D684" t="s">
        <v>681</v>
      </c>
    </row>
    <row r="685" spans="1:4" x14ac:dyDescent="0.2">
      <c r="A685" t="s">
        <v>60</v>
      </c>
      <c r="B685" t="s">
        <v>119</v>
      </c>
      <c r="C685" t="s">
        <v>16</v>
      </c>
      <c r="D685" t="s">
        <v>682</v>
      </c>
    </row>
    <row r="686" spans="1:4" x14ac:dyDescent="0.2">
      <c r="A686" t="s">
        <v>60</v>
      </c>
      <c r="B686" t="s">
        <v>119</v>
      </c>
      <c r="C686" t="s">
        <v>835</v>
      </c>
      <c r="D686" t="s">
        <v>683</v>
      </c>
    </row>
    <row r="687" spans="1:4" x14ac:dyDescent="0.2">
      <c r="A687" t="s">
        <v>60</v>
      </c>
      <c r="B687" t="s">
        <v>119</v>
      </c>
      <c r="C687" t="s">
        <v>881</v>
      </c>
      <c r="D687" t="s">
        <v>684</v>
      </c>
    </row>
    <row r="688" spans="1:4" x14ac:dyDescent="0.2">
      <c r="A688" t="s">
        <v>60</v>
      </c>
      <c r="B688" t="s">
        <v>119</v>
      </c>
      <c r="C688" t="s">
        <v>89</v>
      </c>
      <c r="D688" t="s">
        <v>685</v>
      </c>
    </row>
    <row r="689" spans="1:4" x14ac:dyDescent="0.2">
      <c r="A689" t="s">
        <v>60</v>
      </c>
      <c r="B689" t="s">
        <v>119</v>
      </c>
      <c r="C689" t="s">
        <v>907</v>
      </c>
      <c r="D689" t="s">
        <v>686</v>
      </c>
    </row>
    <row r="690" spans="1:4" x14ac:dyDescent="0.2">
      <c r="A690" t="s">
        <v>60</v>
      </c>
      <c r="B690" t="s">
        <v>119</v>
      </c>
      <c r="C690" t="s">
        <v>827</v>
      </c>
      <c r="D690" t="s">
        <v>687</v>
      </c>
    </row>
    <row r="691" spans="1:4" x14ac:dyDescent="0.2">
      <c r="A691" t="s">
        <v>60</v>
      </c>
      <c r="B691" t="s">
        <v>119</v>
      </c>
      <c r="C691" t="s">
        <v>866</v>
      </c>
      <c r="D691" t="s">
        <v>688</v>
      </c>
    </row>
    <row r="692" spans="1:4" x14ac:dyDescent="0.2">
      <c r="A692" t="s">
        <v>60</v>
      </c>
      <c r="B692" t="s">
        <v>119</v>
      </c>
      <c r="C692" t="s">
        <v>50</v>
      </c>
      <c r="D692" t="s">
        <v>689</v>
      </c>
    </row>
    <row r="693" spans="1:4" x14ac:dyDescent="0.2">
      <c r="A693" t="s">
        <v>60</v>
      </c>
      <c r="B693" t="s">
        <v>119</v>
      </c>
      <c r="C693" t="s">
        <v>824</v>
      </c>
      <c r="D693" t="s">
        <v>690</v>
      </c>
    </row>
    <row r="694" spans="1:4" x14ac:dyDescent="0.2">
      <c r="A694" t="s">
        <v>60</v>
      </c>
      <c r="B694" t="s">
        <v>119</v>
      </c>
      <c r="C694" t="s">
        <v>29</v>
      </c>
      <c r="D694" t="s">
        <v>125</v>
      </c>
    </row>
    <row r="695" spans="1:4" x14ac:dyDescent="0.2">
      <c r="A695" t="s">
        <v>60</v>
      </c>
      <c r="B695" t="s">
        <v>119</v>
      </c>
      <c r="C695" t="s">
        <v>916</v>
      </c>
      <c r="D695" t="s">
        <v>691</v>
      </c>
    </row>
    <row r="696" spans="1:4" x14ac:dyDescent="0.2">
      <c r="A696" t="s">
        <v>60</v>
      </c>
      <c r="B696" t="s">
        <v>119</v>
      </c>
      <c r="C696" t="s">
        <v>822</v>
      </c>
      <c r="D696" t="s">
        <v>692</v>
      </c>
    </row>
    <row r="697" spans="1:4" x14ac:dyDescent="0.2">
      <c r="A697" t="s">
        <v>70</v>
      </c>
      <c r="B697" t="s">
        <v>119</v>
      </c>
      <c r="C697" t="s">
        <v>815</v>
      </c>
      <c r="D697" t="s">
        <v>693</v>
      </c>
    </row>
    <row r="698" spans="1:4" x14ac:dyDescent="0.2">
      <c r="A698" t="s">
        <v>70</v>
      </c>
      <c r="B698" t="s">
        <v>119</v>
      </c>
      <c r="C698" t="s">
        <v>916</v>
      </c>
      <c r="D698" t="s">
        <v>694</v>
      </c>
    </row>
    <row r="699" spans="1:4" x14ac:dyDescent="0.2">
      <c r="A699" t="s">
        <v>70</v>
      </c>
      <c r="B699" t="s">
        <v>119</v>
      </c>
      <c r="C699" t="s">
        <v>48</v>
      </c>
      <c r="D699" t="s">
        <v>695</v>
      </c>
    </row>
    <row r="700" spans="1:4" x14ac:dyDescent="0.2">
      <c r="A700" t="s">
        <v>70</v>
      </c>
      <c r="B700" t="s">
        <v>119</v>
      </c>
      <c r="C700" t="s">
        <v>820</v>
      </c>
      <c r="D700" t="s">
        <v>125</v>
      </c>
    </row>
    <row r="701" spans="1:4" x14ac:dyDescent="0.2">
      <c r="A701" t="s">
        <v>70</v>
      </c>
      <c r="B701" t="s">
        <v>119</v>
      </c>
      <c r="C701" t="s">
        <v>821</v>
      </c>
      <c r="D701" t="s">
        <v>125</v>
      </c>
    </row>
    <row r="702" spans="1:4" x14ac:dyDescent="0.2">
      <c r="A702" t="s">
        <v>70</v>
      </c>
      <c r="B702" t="s">
        <v>119</v>
      </c>
      <c r="C702" t="s">
        <v>29</v>
      </c>
      <c r="D702" t="s">
        <v>696</v>
      </c>
    </row>
    <row r="703" spans="1:4" x14ac:dyDescent="0.2">
      <c r="A703" t="s">
        <v>70</v>
      </c>
      <c r="B703" t="s">
        <v>119</v>
      </c>
      <c r="C703" t="s">
        <v>89</v>
      </c>
      <c r="D703" t="s">
        <v>697</v>
      </c>
    </row>
    <row r="704" spans="1:4" x14ac:dyDescent="0.2">
      <c r="A704" t="s">
        <v>70</v>
      </c>
      <c r="B704" t="s">
        <v>119</v>
      </c>
      <c r="C704" t="s">
        <v>876</v>
      </c>
      <c r="D704" t="s">
        <v>698</v>
      </c>
    </row>
    <row r="705" spans="1:4" x14ac:dyDescent="0.2">
      <c r="A705" t="s">
        <v>70</v>
      </c>
      <c r="B705" t="s">
        <v>119</v>
      </c>
      <c r="C705" t="s">
        <v>829</v>
      </c>
      <c r="D705" t="s">
        <v>699</v>
      </c>
    </row>
    <row r="706" spans="1:4" x14ac:dyDescent="0.2">
      <c r="A706" t="s">
        <v>70</v>
      </c>
      <c r="B706" t="s">
        <v>119</v>
      </c>
      <c r="C706" t="s">
        <v>822</v>
      </c>
      <c r="D706" t="s">
        <v>700</v>
      </c>
    </row>
    <row r="707" spans="1:4" x14ac:dyDescent="0.2">
      <c r="A707" t="s">
        <v>113</v>
      </c>
      <c r="B707" t="s">
        <v>119</v>
      </c>
      <c r="C707" t="s">
        <v>815</v>
      </c>
      <c r="D707" t="s">
        <v>701</v>
      </c>
    </row>
    <row r="708" spans="1:4" x14ac:dyDescent="0.2">
      <c r="A708" t="s">
        <v>113</v>
      </c>
      <c r="B708" t="s">
        <v>119</v>
      </c>
      <c r="C708" t="s">
        <v>827</v>
      </c>
      <c r="D708" t="s">
        <v>125</v>
      </c>
    </row>
    <row r="709" spans="1:4" x14ac:dyDescent="0.2">
      <c r="A709" t="s">
        <v>113</v>
      </c>
      <c r="B709" t="s">
        <v>119</v>
      </c>
      <c r="C709" t="s">
        <v>89</v>
      </c>
      <c r="D709" t="s">
        <v>702</v>
      </c>
    </row>
    <row r="710" spans="1:4" x14ac:dyDescent="0.2">
      <c r="A710" t="s">
        <v>113</v>
      </c>
      <c r="B710" t="s">
        <v>119</v>
      </c>
      <c r="C710" t="s">
        <v>823</v>
      </c>
      <c r="D710" t="s">
        <v>125</v>
      </c>
    </row>
    <row r="711" spans="1:4" x14ac:dyDescent="0.2">
      <c r="A711" t="s">
        <v>113</v>
      </c>
      <c r="B711" t="s">
        <v>119</v>
      </c>
      <c r="C711" t="s">
        <v>831</v>
      </c>
      <c r="D711" t="s">
        <v>703</v>
      </c>
    </row>
    <row r="712" spans="1:4" x14ac:dyDescent="0.2">
      <c r="A712" t="s">
        <v>113</v>
      </c>
      <c r="B712" t="s">
        <v>119</v>
      </c>
      <c r="C712" t="s">
        <v>51</v>
      </c>
      <c r="D712" t="s">
        <v>704</v>
      </c>
    </row>
    <row r="713" spans="1:4" x14ac:dyDescent="0.2">
      <c r="A713" t="s">
        <v>113</v>
      </c>
      <c r="B713" t="s">
        <v>119</v>
      </c>
      <c r="C713" t="s">
        <v>29</v>
      </c>
      <c r="D713" t="s">
        <v>705</v>
      </c>
    </row>
    <row r="714" spans="1:4" x14ac:dyDescent="0.2">
      <c r="A714" t="s">
        <v>113</v>
      </c>
      <c r="B714" t="s">
        <v>119</v>
      </c>
      <c r="C714" t="s">
        <v>24</v>
      </c>
      <c r="D714" t="s">
        <v>125</v>
      </c>
    </row>
    <row r="715" spans="1:4" x14ac:dyDescent="0.2">
      <c r="A715" t="s">
        <v>113</v>
      </c>
      <c r="B715" t="s">
        <v>119</v>
      </c>
      <c r="C715" t="s">
        <v>826</v>
      </c>
      <c r="D715" t="s">
        <v>125</v>
      </c>
    </row>
    <row r="716" spans="1:4" x14ac:dyDescent="0.2">
      <c r="A716" t="s">
        <v>113</v>
      </c>
      <c r="B716" t="s">
        <v>119</v>
      </c>
      <c r="C716" t="s">
        <v>822</v>
      </c>
      <c r="D716" t="s">
        <v>706</v>
      </c>
    </row>
    <row r="717" spans="1:4" x14ac:dyDescent="0.2">
      <c r="A717" t="s">
        <v>114</v>
      </c>
      <c r="B717" t="s">
        <v>119</v>
      </c>
      <c r="C717" t="s">
        <v>815</v>
      </c>
      <c r="D717" t="s">
        <v>707</v>
      </c>
    </row>
    <row r="718" spans="1:4" x14ac:dyDescent="0.2">
      <c r="A718" t="s">
        <v>114</v>
      </c>
      <c r="B718" t="s">
        <v>119</v>
      </c>
      <c r="C718" t="s">
        <v>89</v>
      </c>
      <c r="D718" t="s">
        <v>707</v>
      </c>
    </row>
    <row r="719" spans="1:4" x14ac:dyDescent="0.2">
      <c r="A719" t="s">
        <v>82</v>
      </c>
      <c r="B719" t="s">
        <v>119</v>
      </c>
      <c r="C719" t="s">
        <v>815</v>
      </c>
      <c r="D719" t="s">
        <v>708</v>
      </c>
    </row>
    <row r="720" spans="1:4" x14ac:dyDescent="0.2">
      <c r="A720" t="s">
        <v>82</v>
      </c>
      <c r="B720" t="s">
        <v>119</v>
      </c>
      <c r="C720" t="s">
        <v>89</v>
      </c>
      <c r="D720" t="s">
        <v>709</v>
      </c>
    </row>
    <row r="721" spans="1:4" x14ac:dyDescent="0.2">
      <c r="A721" t="s">
        <v>82</v>
      </c>
      <c r="B721" t="s">
        <v>119</v>
      </c>
      <c r="C721" t="s">
        <v>817</v>
      </c>
      <c r="D721" t="s">
        <v>710</v>
      </c>
    </row>
    <row r="722" spans="1:4" x14ac:dyDescent="0.2">
      <c r="A722" t="s">
        <v>82</v>
      </c>
      <c r="B722" t="s">
        <v>119</v>
      </c>
      <c r="C722" t="s">
        <v>29</v>
      </c>
      <c r="D722" t="s">
        <v>711</v>
      </c>
    </row>
    <row r="723" spans="1:4" x14ac:dyDescent="0.2">
      <c r="A723" t="s">
        <v>82</v>
      </c>
      <c r="B723" t="s">
        <v>119</v>
      </c>
      <c r="C723" t="s">
        <v>822</v>
      </c>
      <c r="D723" t="s">
        <v>712</v>
      </c>
    </row>
    <row r="724" spans="1:4" x14ac:dyDescent="0.2">
      <c r="A724" t="s">
        <v>73</v>
      </c>
      <c r="B724" t="s">
        <v>119</v>
      </c>
      <c r="C724" t="s">
        <v>815</v>
      </c>
      <c r="D724" t="s">
        <v>713</v>
      </c>
    </row>
    <row r="725" spans="1:4" x14ac:dyDescent="0.2">
      <c r="A725" t="s">
        <v>73</v>
      </c>
      <c r="B725" t="s">
        <v>119</v>
      </c>
      <c r="C725" t="s">
        <v>887</v>
      </c>
      <c r="D725" t="s">
        <v>714</v>
      </c>
    </row>
    <row r="726" spans="1:4" x14ac:dyDescent="0.2">
      <c r="A726" t="s">
        <v>73</v>
      </c>
      <c r="B726" t="s">
        <v>119</v>
      </c>
      <c r="C726" t="s">
        <v>34</v>
      </c>
      <c r="D726" t="s">
        <v>715</v>
      </c>
    </row>
    <row r="727" spans="1:4" x14ac:dyDescent="0.2">
      <c r="A727" t="s">
        <v>73</v>
      </c>
      <c r="B727" t="s">
        <v>119</v>
      </c>
      <c r="C727" t="s">
        <v>891</v>
      </c>
      <c r="D727" t="s">
        <v>716</v>
      </c>
    </row>
    <row r="728" spans="1:4" x14ac:dyDescent="0.2">
      <c r="A728" t="s">
        <v>73</v>
      </c>
      <c r="B728" t="s">
        <v>119</v>
      </c>
      <c r="C728" t="s">
        <v>917</v>
      </c>
      <c r="D728" t="s">
        <v>125</v>
      </c>
    </row>
    <row r="729" spans="1:4" x14ac:dyDescent="0.2">
      <c r="A729" t="s">
        <v>73</v>
      </c>
      <c r="B729" t="s">
        <v>119</v>
      </c>
      <c r="C729" t="s">
        <v>918</v>
      </c>
      <c r="D729" t="s">
        <v>717</v>
      </c>
    </row>
    <row r="730" spans="1:4" x14ac:dyDescent="0.2">
      <c r="A730" t="s">
        <v>73</v>
      </c>
      <c r="B730" t="s">
        <v>119</v>
      </c>
      <c r="C730" t="s">
        <v>871</v>
      </c>
      <c r="D730" t="s">
        <v>718</v>
      </c>
    </row>
    <row r="731" spans="1:4" x14ac:dyDescent="0.2">
      <c r="A731" t="s">
        <v>73</v>
      </c>
      <c r="B731" t="s">
        <v>119</v>
      </c>
      <c r="C731" t="s">
        <v>919</v>
      </c>
      <c r="D731" t="s">
        <v>719</v>
      </c>
    </row>
    <row r="732" spans="1:4" x14ac:dyDescent="0.2">
      <c r="A732" t="s">
        <v>73</v>
      </c>
      <c r="B732" t="s">
        <v>119</v>
      </c>
      <c r="C732" t="s">
        <v>89</v>
      </c>
      <c r="D732" t="s">
        <v>720</v>
      </c>
    </row>
    <row r="733" spans="1:4" x14ac:dyDescent="0.2">
      <c r="A733" t="s">
        <v>73</v>
      </c>
      <c r="B733" t="s">
        <v>119</v>
      </c>
      <c r="C733" t="s">
        <v>18</v>
      </c>
      <c r="D733" t="s">
        <v>721</v>
      </c>
    </row>
    <row r="734" spans="1:4" x14ac:dyDescent="0.2">
      <c r="A734" t="s">
        <v>73</v>
      </c>
      <c r="B734" t="s">
        <v>119</v>
      </c>
      <c r="C734" t="s">
        <v>839</v>
      </c>
      <c r="D734" t="s">
        <v>722</v>
      </c>
    </row>
    <row r="735" spans="1:4" x14ac:dyDescent="0.2">
      <c r="A735" t="s">
        <v>73</v>
      </c>
      <c r="B735" t="s">
        <v>119</v>
      </c>
      <c r="C735" t="s">
        <v>820</v>
      </c>
      <c r="D735" t="s">
        <v>723</v>
      </c>
    </row>
    <row r="736" spans="1:4" x14ac:dyDescent="0.2">
      <c r="A736" t="s">
        <v>73</v>
      </c>
      <c r="B736" t="s">
        <v>119</v>
      </c>
      <c r="C736" t="s">
        <v>852</v>
      </c>
      <c r="D736" t="s">
        <v>125</v>
      </c>
    </row>
    <row r="737" spans="1:4" x14ac:dyDescent="0.2">
      <c r="A737" t="s">
        <v>73</v>
      </c>
      <c r="B737" t="s">
        <v>119</v>
      </c>
      <c r="C737" t="s">
        <v>4</v>
      </c>
      <c r="D737" t="s">
        <v>724</v>
      </c>
    </row>
    <row r="738" spans="1:4" x14ac:dyDescent="0.2">
      <c r="A738" t="s">
        <v>73</v>
      </c>
      <c r="B738" t="s">
        <v>119</v>
      </c>
      <c r="C738" t="s">
        <v>898</v>
      </c>
      <c r="D738" t="s">
        <v>125</v>
      </c>
    </row>
    <row r="739" spans="1:4" x14ac:dyDescent="0.2">
      <c r="A739" t="s">
        <v>73</v>
      </c>
      <c r="B739" t="s">
        <v>119</v>
      </c>
      <c r="C739" t="s">
        <v>920</v>
      </c>
      <c r="D739" t="s">
        <v>125</v>
      </c>
    </row>
    <row r="740" spans="1:4" x14ac:dyDescent="0.2">
      <c r="A740" t="s">
        <v>73</v>
      </c>
      <c r="B740" t="s">
        <v>119</v>
      </c>
      <c r="C740" t="s">
        <v>46</v>
      </c>
      <c r="D740" t="s">
        <v>725</v>
      </c>
    </row>
    <row r="741" spans="1:4" x14ac:dyDescent="0.2">
      <c r="A741" t="s">
        <v>73</v>
      </c>
      <c r="B741" t="s">
        <v>119</v>
      </c>
      <c r="C741" t="s">
        <v>14</v>
      </c>
      <c r="D741" t="s">
        <v>726</v>
      </c>
    </row>
    <row r="742" spans="1:4" x14ac:dyDescent="0.2">
      <c r="A742" t="s">
        <v>73</v>
      </c>
      <c r="B742" t="s">
        <v>119</v>
      </c>
      <c r="C742" t="s">
        <v>910</v>
      </c>
      <c r="D742" t="s">
        <v>125</v>
      </c>
    </row>
    <row r="743" spans="1:4" x14ac:dyDescent="0.2">
      <c r="A743" t="s">
        <v>73</v>
      </c>
      <c r="B743" t="s">
        <v>119</v>
      </c>
      <c r="C743" t="s">
        <v>882</v>
      </c>
      <c r="D743" t="s">
        <v>125</v>
      </c>
    </row>
    <row r="744" spans="1:4" x14ac:dyDescent="0.2">
      <c r="A744" t="s">
        <v>73</v>
      </c>
      <c r="B744" t="s">
        <v>119</v>
      </c>
      <c r="C744" t="s">
        <v>921</v>
      </c>
      <c r="D744" t="s">
        <v>727</v>
      </c>
    </row>
    <row r="745" spans="1:4" x14ac:dyDescent="0.2">
      <c r="A745" t="s">
        <v>73</v>
      </c>
      <c r="B745" t="s">
        <v>119</v>
      </c>
      <c r="C745" t="s">
        <v>861</v>
      </c>
      <c r="D745" t="s">
        <v>728</v>
      </c>
    </row>
    <row r="746" spans="1:4" x14ac:dyDescent="0.2">
      <c r="A746" t="s">
        <v>73</v>
      </c>
      <c r="B746" t="s">
        <v>119</v>
      </c>
      <c r="C746" t="s">
        <v>846</v>
      </c>
      <c r="D746" t="s">
        <v>729</v>
      </c>
    </row>
    <row r="747" spans="1:4" x14ac:dyDescent="0.2">
      <c r="A747" t="s">
        <v>73</v>
      </c>
      <c r="B747" t="s">
        <v>119</v>
      </c>
      <c r="C747" t="s">
        <v>33</v>
      </c>
      <c r="D747" t="s">
        <v>730</v>
      </c>
    </row>
    <row r="748" spans="1:4" x14ac:dyDescent="0.2">
      <c r="A748" t="s">
        <v>73</v>
      </c>
      <c r="B748" t="s">
        <v>119</v>
      </c>
      <c r="C748" t="s">
        <v>50</v>
      </c>
      <c r="D748" t="s">
        <v>731</v>
      </c>
    </row>
    <row r="749" spans="1:4" x14ac:dyDescent="0.2">
      <c r="A749" t="s">
        <v>73</v>
      </c>
      <c r="B749" t="s">
        <v>119</v>
      </c>
      <c r="C749" t="s">
        <v>922</v>
      </c>
      <c r="D749" t="s">
        <v>125</v>
      </c>
    </row>
    <row r="750" spans="1:4" x14ac:dyDescent="0.2">
      <c r="A750" t="s">
        <v>73</v>
      </c>
      <c r="B750" t="s">
        <v>119</v>
      </c>
      <c r="C750" t="s">
        <v>905</v>
      </c>
      <c r="D750" t="s">
        <v>125</v>
      </c>
    </row>
    <row r="751" spans="1:4" x14ac:dyDescent="0.2">
      <c r="A751" t="s">
        <v>73</v>
      </c>
      <c r="B751" t="s">
        <v>119</v>
      </c>
      <c r="C751" t="s">
        <v>9</v>
      </c>
      <c r="D751" t="s">
        <v>732</v>
      </c>
    </row>
    <row r="752" spans="1:4" x14ac:dyDescent="0.2">
      <c r="A752" t="s">
        <v>73</v>
      </c>
      <c r="B752" t="s">
        <v>119</v>
      </c>
      <c r="C752" t="s">
        <v>850</v>
      </c>
      <c r="D752" t="s">
        <v>733</v>
      </c>
    </row>
    <row r="753" spans="1:4" x14ac:dyDescent="0.2">
      <c r="A753" t="s">
        <v>73</v>
      </c>
      <c r="B753" t="s">
        <v>119</v>
      </c>
      <c r="C753" t="s">
        <v>923</v>
      </c>
      <c r="D753" t="s">
        <v>734</v>
      </c>
    </row>
    <row r="754" spans="1:4" x14ac:dyDescent="0.2">
      <c r="A754" t="s">
        <v>73</v>
      </c>
      <c r="B754" t="s">
        <v>119</v>
      </c>
      <c r="C754" t="s">
        <v>899</v>
      </c>
      <c r="D754" t="s">
        <v>735</v>
      </c>
    </row>
    <row r="755" spans="1:4" x14ac:dyDescent="0.2">
      <c r="A755" t="s">
        <v>73</v>
      </c>
      <c r="B755" t="s">
        <v>119</v>
      </c>
      <c r="C755" t="s">
        <v>924</v>
      </c>
      <c r="D755" t="s">
        <v>736</v>
      </c>
    </row>
    <row r="756" spans="1:4" x14ac:dyDescent="0.2">
      <c r="A756" t="s">
        <v>73</v>
      </c>
      <c r="B756" t="s">
        <v>119</v>
      </c>
      <c r="C756" t="s">
        <v>884</v>
      </c>
      <c r="D756" t="s">
        <v>737</v>
      </c>
    </row>
    <row r="757" spans="1:4" x14ac:dyDescent="0.2">
      <c r="A757" t="s">
        <v>73</v>
      </c>
      <c r="B757" t="s">
        <v>119</v>
      </c>
      <c r="C757" t="s">
        <v>925</v>
      </c>
      <c r="D757" t="s">
        <v>738</v>
      </c>
    </row>
    <row r="758" spans="1:4" x14ac:dyDescent="0.2">
      <c r="A758" t="s">
        <v>73</v>
      </c>
      <c r="B758" t="s">
        <v>119</v>
      </c>
      <c r="C758" t="s">
        <v>926</v>
      </c>
      <c r="D758" t="s">
        <v>739</v>
      </c>
    </row>
    <row r="759" spans="1:4" x14ac:dyDescent="0.2">
      <c r="A759" t="s">
        <v>73</v>
      </c>
      <c r="B759" t="s">
        <v>119</v>
      </c>
      <c r="C759" t="s">
        <v>872</v>
      </c>
      <c r="D759" t="s">
        <v>740</v>
      </c>
    </row>
    <row r="760" spans="1:4" x14ac:dyDescent="0.2">
      <c r="A760" t="s">
        <v>73</v>
      </c>
      <c r="B760" t="s">
        <v>119</v>
      </c>
      <c r="C760" t="s">
        <v>3</v>
      </c>
      <c r="D760" t="s">
        <v>741</v>
      </c>
    </row>
    <row r="761" spans="1:4" x14ac:dyDescent="0.2">
      <c r="A761" t="s">
        <v>73</v>
      </c>
      <c r="B761" t="s">
        <v>119</v>
      </c>
      <c r="C761" t="s">
        <v>875</v>
      </c>
      <c r="D761" t="s">
        <v>125</v>
      </c>
    </row>
    <row r="762" spans="1:4" x14ac:dyDescent="0.2">
      <c r="A762" t="s">
        <v>73</v>
      </c>
      <c r="B762" t="s">
        <v>119</v>
      </c>
      <c r="C762" t="s">
        <v>823</v>
      </c>
      <c r="D762" t="s">
        <v>742</v>
      </c>
    </row>
    <row r="763" spans="1:4" x14ac:dyDescent="0.2">
      <c r="A763" t="s">
        <v>73</v>
      </c>
      <c r="B763" t="s">
        <v>119</v>
      </c>
      <c r="C763" t="s">
        <v>7</v>
      </c>
      <c r="D763" t="s">
        <v>743</v>
      </c>
    </row>
    <row r="764" spans="1:4" x14ac:dyDescent="0.2">
      <c r="A764" t="s">
        <v>73</v>
      </c>
      <c r="B764" t="s">
        <v>119</v>
      </c>
      <c r="C764" t="s">
        <v>870</v>
      </c>
      <c r="D764" t="s">
        <v>744</v>
      </c>
    </row>
    <row r="765" spans="1:4" x14ac:dyDescent="0.2">
      <c r="A765" t="s">
        <v>73</v>
      </c>
      <c r="B765" t="s">
        <v>119</v>
      </c>
      <c r="C765" t="s">
        <v>904</v>
      </c>
      <c r="D765" t="s">
        <v>125</v>
      </c>
    </row>
    <row r="766" spans="1:4" x14ac:dyDescent="0.2">
      <c r="A766" t="s">
        <v>73</v>
      </c>
      <c r="B766" t="s">
        <v>119</v>
      </c>
      <c r="C766" t="s">
        <v>858</v>
      </c>
      <c r="D766" t="s">
        <v>745</v>
      </c>
    </row>
    <row r="767" spans="1:4" x14ac:dyDescent="0.2">
      <c r="A767" t="s">
        <v>73</v>
      </c>
      <c r="B767" t="s">
        <v>119</v>
      </c>
      <c r="C767" t="s">
        <v>886</v>
      </c>
      <c r="D767" t="s">
        <v>746</v>
      </c>
    </row>
    <row r="768" spans="1:4" x14ac:dyDescent="0.2">
      <c r="A768" t="s">
        <v>73</v>
      </c>
      <c r="B768" t="s">
        <v>119</v>
      </c>
      <c r="C768" t="s">
        <v>51</v>
      </c>
      <c r="D768" t="s">
        <v>747</v>
      </c>
    </row>
    <row r="769" spans="1:4" x14ac:dyDescent="0.2">
      <c r="A769" t="s">
        <v>73</v>
      </c>
      <c r="B769" t="s">
        <v>119</v>
      </c>
      <c r="C769" t="s">
        <v>15</v>
      </c>
      <c r="D769" t="s">
        <v>748</v>
      </c>
    </row>
    <row r="770" spans="1:4" x14ac:dyDescent="0.2">
      <c r="A770" t="s">
        <v>73</v>
      </c>
      <c r="B770" t="s">
        <v>119</v>
      </c>
      <c r="C770" t="s">
        <v>897</v>
      </c>
      <c r="D770" t="s">
        <v>749</v>
      </c>
    </row>
    <row r="771" spans="1:4" x14ac:dyDescent="0.2">
      <c r="A771" t="s">
        <v>73</v>
      </c>
      <c r="B771" t="s">
        <v>119</v>
      </c>
      <c r="C771" t="s">
        <v>863</v>
      </c>
      <c r="D771" t="s">
        <v>750</v>
      </c>
    </row>
    <row r="772" spans="1:4" x14ac:dyDescent="0.2">
      <c r="A772" t="s">
        <v>73</v>
      </c>
      <c r="B772" t="s">
        <v>119</v>
      </c>
      <c r="C772" t="s">
        <v>836</v>
      </c>
      <c r="D772" t="s">
        <v>125</v>
      </c>
    </row>
    <row r="773" spans="1:4" x14ac:dyDescent="0.2">
      <c r="A773" t="s">
        <v>73</v>
      </c>
      <c r="B773" t="s">
        <v>119</v>
      </c>
      <c r="C773" t="s">
        <v>41</v>
      </c>
      <c r="D773" t="s">
        <v>125</v>
      </c>
    </row>
    <row r="774" spans="1:4" x14ac:dyDescent="0.2">
      <c r="A774" t="s">
        <v>73</v>
      </c>
      <c r="B774" t="s">
        <v>119</v>
      </c>
      <c r="C774" t="s">
        <v>873</v>
      </c>
      <c r="D774" t="s">
        <v>751</v>
      </c>
    </row>
    <row r="775" spans="1:4" x14ac:dyDescent="0.2">
      <c r="A775" t="s">
        <v>73</v>
      </c>
      <c r="B775" t="s">
        <v>119</v>
      </c>
      <c r="C775" t="s">
        <v>927</v>
      </c>
      <c r="D775" t="s">
        <v>125</v>
      </c>
    </row>
    <row r="776" spans="1:4" x14ac:dyDescent="0.2">
      <c r="A776" t="s">
        <v>73</v>
      </c>
      <c r="B776" t="s">
        <v>119</v>
      </c>
      <c r="C776" t="s">
        <v>840</v>
      </c>
      <c r="D776" t="s">
        <v>752</v>
      </c>
    </row>
    <row r="777" spans="1:4" x14ac:dyDescent="0.2">
      <c r="A777" t="s">
        <v>73</v>
      </c>
      <c r="B777" t="s">
        <v>119</v>
      </c>
      <c r="C777" t="s">
        <v>928</v>
      </c>
      <c r="D777" t="s">
        <v>125</v>
      </c>
    </row>
    <row r="778" spans="1:4" x14ac:dyDescent="0.2">
      <c r="A778" t="s">
        <v>73</v>
      </c>
      <c r="B778" t="s">
        <v>119</v>
      </c>
      <c r="C778" t="s">
        <v>819</v>
      </c>
      <c r="D778" t="s">
        <v>753</v>
      </c>
    </row>
    <row r="779" spans="1:4" x14ac:dyDescent="0.2">
      <c r="A779" t="s">
        <v>73</v>
      </c>
      <c r="B779" t="s">
        <v>119</v>
      </c>
      <c r="C779" t="s">
        <v>929</v>
      </c>
      <c r="D779" t="s">
        <v>754</v>
      </c>
    </row>
    <row r="780" spans="1:4" x14ac:dyDescent="0.2">
      <c r="A780" t="s">
        <v>73</v>
      </c>
      <c r="B780" t="s">
        <v>119</v>
      </c>
      <c r="C780" t="s">
        <v>833</v>
      </c>
      <c r="D780" t="s">
        <v>755</v>
      </c>
    </row>
    <row r="781" spans="1:4" x14ac:dyDescent="0.2">
      <c r="A781" t="s">
        <v>73</v>
      </c>
      <c r="B781" t="s">
        <v>119</v>
      </c>
      <c r="C781" t="s">
        <v>815</v>
      </c>
      <c r="D781" t="s">
        <v>756</v>
      </c>
    </row>
    <row r="782" spans="1:4" x14ac:dyDescent="0.2">
      <c r="A782" t="s">
        <v>73</v>
      </c>
      <c r="B782" t="s">
        <v>119</v>
      </c>
      <c r="C782" t="s">
        <v>871</v>
      </c>
      <c r="D782" t="s">
        <v>125</v>
      </c>
    </row>
    <row r="783" spans="1:4" x14ac:dyDescent="0.2">
      <c r="A783" t="s">
        <v>73</v>
      </c>
      <c r="B783" t="s">
        <v>119</v>
      </c>
      <c r="C783" t="s">
        <v>50</v>
      </c>
      <c r="D783" t="s">
        <v>757</v>
      </c>
    </row>
    <row r="784" spans="1:4" x14ac:dyDescent="0.2">
      <c r="A784" t="s">
        <v>73</v>
      </c>
      <c r="B784" t="s">
        <v>119</v>
      </c>
      <c r="C784" t="s">
        <v>7</v>
      </c>
      <c r="D784" t="s">
        <v>758</v>
      </c>
    </row>
    <row r="785" spans="1:4" x14ac:dyDescent="0.2">
      <c r="A785" t="s">
        <v>73</v>
      </c>
      <c r="B785" t="s">
        <v>119</v>
      </c>
      <c r="C785" t="s">
        <v>836</v>
      </c>
      <c r="D785" t="s">
        <v>125</v>
      </c>
    </row>
    <row r="786" spans="1:4" x14ac:dyDescent="0.2">
      <c r="A786" t="s">
        <v>73</v>
      </c>
      <c r="B786" t="s">
        <v>119</v>
      </c>
      <c r="C786" t="s">
        <v>51</v>
      </c>
      <c r="D786" t="s">
        <v>759</v>
      </c>
    </row>
    <row r="787" spans="1:4" x14ac:dyDescent="0.2">
      <c r="A787" t="s">
        <v>73</v>
      </c>
      <c r="B787" t="s">
        <v>119</v>
      </c>
      <c r="C787" t="s">
        <v>924</v>
      </c>
      <c r="D787" t="s">
        <v>760</v>
      </c>
    </row>
    <row r="788" spans="1:4" x14ac:dyDescent="0.2">
      <c r="A788" t="s">
        <v>73</v>
      </c>
      <c r="B788" t="s">
        <v>119</v>
      </c>
      <c r="C788" t="s">
        <v>15</v>
      </c>
      <c r="D788" t="s">
        <v>761</v>
      </c>
    </row>
    <row r="789" spans="1:4" x14ac:dyDescent="0.2">
      <c r="A789" t="s">
        <v>73</v>
      </c>
      <c r="B789" t="s">
        <v>119</v>
      </c>
      <c r="C789" t="s">
        <v>89</v>
      </c>
      <c r="D789" t="s">
        <v>762</v>
      </c>
    </row>
    <row r="790" spans="1:4" x14ac:dyDescent="0.2">
      <c r="A790" t="s">
        <v>73</v>
      </c>
      <c r="B790" t="s">
        <v>119</v>
      </c>
      <c r="C790" t="s">
        <v>3</v>
      </c>
      <c r="D790" t="s">
        <v>763</v>
      </c>
    </row>
    <row r="791" spans="1:4" x14ac:dyDescent="0.2">
      <c r="A791" t="s">
        <v>73</v>
      </c>
      <c r="B791" t="s">
        <v>119</v>
      </c>
      <c r="C791" t="s">
        <v>930</v>
      </c>
      <c r="D791" t="s">
        <v>125</v>
      </c>
    </row>
    <row r="792" spans="1:4" x14ac:dyDescent="0.2">
      <c r="A792" t="s">
        <v>73</v>
      </c>
      <c r="B792" t="s">
        <v>119</v>
      </c>
      <c r="C792" t="s">
        <v>34</v>
      </c>
      <c r="D792" t="s">
        <v>764</v>
      </c>
    </row>
    <row r="793" spans="1:4" x14ac:dyDescent="0.2">
      <c r="A793" t="s">
        <v>73</v>
      </c>
      <c r="B793" t="s">
        <v>119</v>
      </c>
      <c r="C793" t="s">
        <v>931</v>
      </c>
      <c r="D793" t="s">
        <v>765</v>
      </c>
    </row>
    <row r="794" spans="1:4" x14ac:dyDescent="0.2">
      <c r="A794" t="s">
        <v>73</v>
      </c>
      <c r="B794" t="s">
        <v>119</v>
      </c>
      <c r="C794" t="s">
        <v>926</v>
      </c>
      <c r="D794" t="s">
        <v>766</v>
      </c>
    </row>
    <row r="795" spans="1:4" x14ac:dyDescent="0.2">
      <c r="A795" t="s">
        <v>73</v>
      </c>
      <c r="B795" t="s">
        <v>119</v>
      </c>
      <c r="C795" t="s">
        <v>819</v>
      </c>
      <c r="D795" t="s">
        <v>767</v>
      </c>
    </row>
    <row r="796" spans="1:4" x14ac:dyDescent="0.2">
      <c r="A796" t="s">
        <v>73</v>
      </c>
      <c r="B796" t="s">
        <v>119</v>
      </c>
      <c r="C796" t="s">
        <v>14</v>
      </c>
      <c r="D796" t="s">
        <v>768</v>
      </c>
    </row>
    <row r="797" spans="1:4" x14ac:dyDescent="0.2">
      <c r="A797" t="s">
        <v>73</v>
      </c>
      <c r="B797" t="s">
        <v>119</v>
      </c>
      <c r="C797" t="s">
        <v>891</v>
      </c>
      <c r="D797" t="s">
        <v>125</v>
      </c>
    </row>
    <row r="798" spans="1:4" x14ac:dyDescent="0.2">
      <c r="A798" t="s">
        <v>73</v>
      </c>
      <c r="B798" t="s">
        <v>119</v>
      </c>
      <c r="C798" t="s">
        <v>4</v>
      </c>
      <c r="D798" t="s">
        <v>769</v>
      </c>
    </row>
    <row r="799" spans="1:4" x14ac:dyDescent="0.2">
      <c r="A799" t="s">
        <v>115</v>
      </c>
      <c r="B799" t="s">
        <v>119</v>
      </c>
      <c r="C799" t="s">
        <v>815</v>
      </c>
      <c r="D799" t="s">
        <v>770</v>
      </c>
    </row>
    <row r="800" spans="1:4" x14ac:dyDescent="0.2">
      <c r="A800" t="s">
        <v>115</v>
      </c>
      <c r="B800" t="s">
        <v>119</v>
      </c>
      <c r="C800" t="s">
        <v>822</v>
      </c>
      <c r="D800" t="s">
        <v>771</v>
      </c>
    </row>
    <row r="801" spans="1:4" x14ac:dyDescent="0.2">
      <c r="A801" t="s">
        <v>115</v>
      </c>
      <c r="B801" t="s">
        <v>119</v>
      </c>
      <c r="C801" t="s">
        <v>853</v>
      </c>
      <c r="D801" t="s">
        <v>772</v>
      </c>
    </row>
    <row r="802" spans="1:4" x14ac:dyDescent="0.2">
      <c r="A802" t="s">
        <v>115</v>
      </c>
      <c r="B802" t="s">
        <v>119</v>
      </c>
      <c r="C802" t="s">
        <v>898</v>
      </c>
      <c r="D802" t="s">
        <v>773</v>
      </c>
    </row>
    <row r="803" spans="1:4" x14ac:dyDescent="0.2">
      <c r="A803" t="s">
        <v>115</v>
      </c>
      <c r="B803" t="s">
        <v>119</v>
      </c>
      <c r="C803" t="s">
        <v>858</v>
      </c>
      <c r="D803" t="s">
        <v>774</v>
      </c>
    </row>
    <row r="804" spans="1:4" x14ac:dyDescent="0.2">
      <c r="A804" t="s">
        <v>115</v>
      </c>
      <c r="B804" t="s">
        <v>119</v>
      </c>
      <c r="C804" t="s">
        <v>29</v>
      </c>
      <c r="D804" t="s">
        <v>775</v>
      </c>
    </row>
    <row r="805" spans="1:4" x14ac:dyDescent="0.2">
      <c r="A805" t="s">
        <v>115</v>
      </c>
      <c r="B805" t="s">
        <v>119</v>
      </c>
      <c r="C805" t="s">
        <v>824</v>
      </c>
      <c r="D805" t="s">
        <v>776</v>
      </c>
    </row>
    <row r="806" spans="1:4" x14ac:dyDescent="0.2">
      <c r="A806" t="s">
        <v>115</v>
      </c>
      <c r="B806" t="s">
        <v>119</v>
      </c>
      <c r="C806" t="s">
        <v>876</v>
      </c>
      <c r="D806" t="s">
        <v>777</v>
      </c>
    </row>
    <row r="807" spans="1:4" x14ac:dyDescent="0.2">
      <c r="A807" t="s">
        <v>115</v>
      </c>
      <c r="B807" t="s">
        <v>119</v>
      </c>
      <c r="C807" t="s">
        <v>46</v>
      </c>
      <c r="D807" t="s">
        <v>778</v>
      </c>
    </row>
    <row r="808" spans="1:4" x14ac:dyDescent="0.2">
      <c r="A808" t="s">
        <v>115</v>
      </c>
      <c r="B808" t="s">
        <v>119</v>
      </c>
      <c r="C808" t="s">
        <v>33</v>
      </c>
      <c r="D808" t="s">
        <v>779</v>
      </c>
    </row>
    <row r="809" spans="1:4" x14ac:dyDescent="0.2">
      <c r="A809" t="s">
        <v>115</v>
      </c>
      <c r="B809" t="s">
        <v>119</v>
      </c>
      <c r="C809" t="s">
        <v>826</v>
      </c>
      <c r="D809" t="s">
        <v>780</v>
      </c>
    </row>
    <row r="810" spans="1:4" x14ac:dyDescent="0.2">
      <c r="A810" t="s">
        <v>115</v>
      </c>
      <c r="B810" t="s">
        <v>119</v>
      </c>
      <c r="C810" t="s">
        <v>878</v>
      </c>
      <c r="D810" t="s">
        <v>781</v>
      </c>
    </row>
    <row r="811" spans="1:4" x14ac:dyDescent="0.2">
      <c r="A811" t="s">
        <v>115</v>
      </c>
      <c r="B811" t="s">
        <v>119</v>
      </c>
      <c r="C811" t="s">
        <v>932</v>
      </c>
      <c r="D811" t="s">
        <v>782</v>
      </c>
    </row>
    <row r="812" spans="1:4" x14ac:dyDescent="0.2">
      <c r="A812" t="s">
        <v>115</v>
      </c>
      <c r="B812" t="s">
        <v>119</v>
      </c>
      <c r="C812" t="s">
        <v>852</v>
      </c>
      <c r="D812" t="s">
        <v>783</v>
      </c>
    </row>
    <row r="813" spans="1:4" x14ac:dyDescent="0.2">
      <c r="A813" t="s">
        <v>115</v>
      </c>
      <c r="B813" t="s">
        <v>119</v>
      </c>
      <c r="C813" t="s">
        <v>841</v>
      </c>
      <c r="D813" t="s">
        <v>784</v>
      </c>
    </row>
    <row r="814" spans="1:4" x14ac:dyDescent="0.2">
      <c r="A814" t="s">
        <v>115</v>
      </c>
      <c r="B814" t="s">
        <v>119</v>
      </c>
      <c r="C814" t="s">
        <v>869</v>
      </c>
      <c r="D814" t="s">
        <v>785</v>
      </c>
    </row>
    <row r="815" spans="1:4" x14ac:dyDescent="0.2">
      <c r="A815" t="s">
        <v>115</v>
      </c>
      <c r="B815" t="s">
        <v>119</v>
      </c>
      <c r="C815" t="s">
        <v>825</v>
      </c>
      <c r="D815" t="s">
        <v>786</v>
      </c>
    </row>
    <row r="816" spans="1:4" x14ac:dyDescent="0.2">
      <c r="A816" t="s">
        <v>115</v>
      </c>
      <c r="B816" t="s">
        <v>119</v>
      </c>
      <c r="C816" t="s">
        <v>827</v>
      </c>
      <c r="D816" t="s">
        <v>787</v>
      </c>
    </row>
    <row r="817" spans="1:4" x14ac:dyDescent="0.2">
      <c r="A817" t="s">
        <v>115</v>
      </c>
      <c r="B817" t="s">
        <v>119</v>
      </c>
      <c r="C817" t="s">
        <v>818</v>
      </c>
      <c r="D817" t="s">
        <v>788</v>
      </c>
    </row>
    <row r="818" spans="1:4" x14ac:dyDescent="0.2">
      <c r="A818" t="s">
        <v>115</v>
      </c>
      <c r="B818" t="s">
        <v>119</v>
      </c>
      <c r="C818" t="s">
        <v>833</v>
      </c>
      <c r="D818" t="s">
        <v>789</v>
      </c>
    </row>
    <row r="819" spans="1:4" x14ac:dyDescent="0.2">
      <c r="A819" t="s">
        <v>115</v>
      </c>
      <c r="B819" t="s">
        <v>119</v>
      </c>
      <c r="C819" t="s">
        <v>890</v>
      </c>
      <c r="D819" t="s">
        <v>790</v>
      </c>
    </row>
    <row r="820" spans="1:4" x14ac:dyDescent="0.2">
      <c r="A820" t="s">
        <v>115</v>
      </c>
      <c r="B820" t="s">
        <v>119</v>
      </c>
      <c r="C820" t="s">
        <v>916</v>
      </c>
      <c r="D820" t="s">
        <v>791</v>
      </c>
    </row>
    <row r="821" spans="1:4" x14ac:dyDescent="0.2">
      <c r="A821" t="s">
        <v>115</v>
      </c>
      <c r="B821" t="s">
        <v>119</v>
      </c>
      <c r="C821" t="s">
        <v>823</v>
      </c>
      <c r="D821" t="s">
        <v>792</v>
      </c>
    </row>
    <row r="822" spans="1:4" x14ac:dyDescent="0.2">
      <c r="A822" t="s">
        <v>115</v>
      </c>
      <c r="B822" t="s">
        <v>119</v>
      </c>
      <c r="C822" t="s">
        <v>851</v>
      </c>
      <c r="D822" t="s">
        <v>793</v>
      </c>
    </row>
    <row r="823" spans="1:4" x14ac:dyDescent="0.2">
      <c r="A823" t="s">
        <v>115</v>
      </c>
      <c r="B823" t="s">
        <v>119</v>
      </c>
      <c r="C823" t="s">
        <v>9</v>
      </c>
      <c r="D823" t="s">
        <v>794</v>
      </c>
    </row>
    <row r="824" spans="1:4" x14ac:dyDescent="0.2">
      <c r="A824" t="s">
        <v>115</v>
      </c>
      <c r="B824" t="s">
        <v>119</v>
      </c>
      <c r="C824" t="s">
        <v>901</v>
      </c>
      <c r="D824" t="s">
        <v>795</v>
      </c>
    </row>
    <row r="825" spans="1:4" x14ac:dyDescent="0.2">
      <c r="A825" t="s">
        <v>115</v>
      </c>
      <c r="B825" t="s">
        <v>119</v>
      </c>
      <c r="C825" t="s">
        <v>915</v>
      </c>
      <c r="D825" t="s">
        <v>796</v>
      </c>
    </row>
    <row r="826" spans="1:4" x14ac:dyDescent="0.2">
      <c r="A826" t="s">
        <v>115</v>
      </c>
      <c r="B826" t="s">
        <v>119</v>
      </c>
      <c r="C826" t="s">
        <v>830</v>
      </c>
      <c r="D826" t="s">
        <v>797</v>
      </c>
    </row>
    <row r="827" spans="1:4" x14ac:dyDescent="0.2">
      <c r="A827" t="s">
        <v>115</v>
      </c>
      <c r="B827" t="s">
        <v>119</v>
      </c>
      <c r="C827" t="s">
        <v>905</v>
      </c>
      <c r="D827" t="s">
        <v>798</v>
      </c>
    </row>
    <row r="828" spans="1:4" x14ac:dyDescent="0.2">
      <c r="A828" t="s">
        <v>116</v>
      </c>
      <c r="B828" t="s">
        <v>119</v>
      </c>
      <c r="C828" t="s">
        <v>815</v>
      </c>
      <c r="D828" t="s">
        <v>799</v>
      </c>
    </row>
    <row r="829" spans="1:4" x14ac:dyDescent="0.2">
      <c r="A829" t="s">
        <v>116</v>
      </c>
      <c r="B829" t="s">
        <v>119</v>
      </c>
      <c r="C829" t="s">
        <v>816</v>
      </c>
      <c r="D829" t="s">
        <v>799</v>
      </c>
    </row>
    <row r="830" spans="1:4" x14ac:dyDescent="0.2">
      <c r="A830" t="s">
        <v>117</v>
      </c>
      <c r="B830" t="s">
        <v>119</v>
      </c>
      <c r="C830" t="s">
        <v>815</v>
      </c>
      <c r="D830" t="s">
        <v>800</v>
      </c>
    </row>
    <row r="831" spans="1:4" x14ac:dyDescent="0.2">
      <c r="A831" t="s">
        <v>117</v>
      </c>
      <c r="B831" t="s">
        <v>119</v>
      </c>
      <c r="C831" t="s">
        <v>831</v>
      </c>
      <c r="D831" t="s">
        <v>801</v>
      </c>
    </row>
    <row r="832" spans="1:4" x14ac:dyDescent="0.2">
      <c r="A832" t="s">
        <v>117</v>
      </c>
      <c r="B832" t="s">
        <v>119</v>
      </c>
      <c r="C832" t="s">
        <v>869</v>
      </c>
      <c r="D832" t="s">
        <v>802</v>
      </c>
    </row>
    <row r="833" spans="1:4" x14ac:dyDescent="0.2">
      <c r="A833" t="s">
        <v>117</v>
      </c>
      <c r="B833" t="s">
        <v>119</v>
      </c>
      <c r="C833" t="s">
        <v>824</v>
      </c>
      <c r="D833" t="s">
        <v>435</v>
      </c>
    </row>
    <row r="834" spans="1:4" x14ac:dyDescent="0.2">
      <c r="A834" t="s">
        <v>117</v>
      </c>
      <c r="B834" t="s">
        <v>119</v>
      </c>
      <c r="C834" t="s">
        <v>858</v>
      </c>
      <c r="D834" t="s">
        <v>803</v>
      </c>
    </row>
    <row r="835" spans="1:4" x14ac:dyDescent="0.2">
      <c r="A835" t="s">
        <v>117</v>
      </c>
      <c r="B835" t="s">
        <v>119</v>
      </c>
      <c r="C835" t="s">
        <v>46</v>
      </c>
      <c r="D835" t="s">
        <v>804</v>
      </c>
    </row>
    <row r="836" spans="1:4" x14ac:dyDescent="0.2">
      <c r="A836" t="s">
        <v>117</v>
      </c>
      <c r="B836" t="s">
        <v>119</v>
      </c>
      <c r="C836" t="s">
        <v>29</v>
      </c>
      <c r="D836" t="s">
        <v>805</v>
      </c>
    </row>
    <row r="837" spans="1:4" x14ac:dyDescent="0.2">
      <c r="A837" t="s">
        <v>117</v>
      </c>
      <c r="B837" t="s">
        <v>119</v>
      </c>
      <c r="C837" t="s">
        <v>89</v>
      </c>
      <c r="D837" t="s">
        <v>806</v>
      </c>
    </row>
    <row r="838" spans="1:4" x14ac:dyDescent="0.2">
      <c r="A838" t="s">
        <v>117</v>
      </c>
      <c r="B838" t="s">
        <v>119</v>
      </c>
      <c r="C838" t="s">
        <v>833</v>
      </c>
      <c r="D838" t="s">
        <v>807</v>
      </c>
    </row>
    <row r="839" spans="1:4" x14ac:dyDescent="0.2">
      <c r="A839" t="s">
        <v>117</v>
      </c>
      <c r="B839" t="s">
        <v>119</v>
      </c>
      <c r="C839" t="s">
        <v>860</v>
      </c>
      <c r="D839" t="s">
        <v>808</v>
      </c>
    </row>
    <row r="840" spans="1:4" x14ac:dyDescent="0.2">
      <c r="A840" t="s">
        <v>117</v>
      </c>
      <c r="B840" t="s">
        <v>119</v>
      </c>
      <c r="C840" t="s">
        <v>826</v>
      </c>
      <c r="D840" t="s">
        <v>809</v>
      </c>
    </row>
    <row r="841" spans="1:4" x14ac:dyDescent="0.2">
      <c r="A841" t="s">
        <v>117</v>
      </c>
      <c r="B841" t="s">
        <v>119</v>
      </c>
      <c r="C841" t="s">
        <v>827</v>
      </c>
      <c r="D841" t="s">
        <v>125</v>
      </c>
    </row>
    <row r="842" spans="1:4" x14ac:dyDescent="0.2">
      <c r="A842" t="s">
        <v>117</v>
      </c>
      <c r="B842" t="s">
        <v>119</v>
      </c>
      <c r="C842" t="s">
        <v>926</v>
      </c>
      <c r="D842" t="s">
        <v>810</v>
      </c>
    </row>
    <row r="843" spans="1:4" x14ac:dyDescent="0.2">
      <c r="A843" t="s">
        <v>117</v>
      </c>
      <c r="B843" t="s">
        <v>119</v>
      </c>
      <c r="C843" t="s">
        <v>822</v>
      </c>
      <c r="D843" t="s">
        <v>811</v>
      </c>
    </row>
    <row r="844" spans="1:4" x14ac:dyDescent="0.2">
      <c r="A844" t="s">
        <v>117</v>
      </c>
      <c r="B844" t="s">
        <v>119</v>
      </c>
      <c r="C844" t="s">
        <v>33</v>
      </c>
      <c r="D844" t="s">
        <v>812</v>
      </c>
    </row>
    <row r="845" spans="1:4" x14ac:dyDescent="0.2">
      <c r="A845" t="s">
        <v>117</v>
      </c>
      <c r="B845" t="s">
        <v>119</v>
      </c>
      <c r="C845" t="s">
        <v>843</v>
      </c>
      <c r="D845" t="s">
        <v>813</v>
      </c>
    </row>
    <row r="846" spans="1:4" x14ac:dyDescent="0.2">
      <c r="A846" t="s">
        <v>117</v>
      </c>
      <c r="B846" t="s">
        <v>119</v>
      </c>
      <c r="C846" t="s">
        <v>825</v>
      </c>
      <c r="D846" t="s">
        <v>814</v>
      </c>
    </row>
  </sheetData>
  <autoFilter ref="A1:D84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trim FORTAMUN</vt:lpstr>
      <vt:lpstr>BASE 2DO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Estrada Ramirez</dc:creator>
  <cp:lastModifiedBy>Gerardo de Jesus Valdivia Cervantes</cp:lastModifiedBy>
  <dcterms:created xsi:type="dcterms:W3CDTF">2020-05-15T17:51:01Z</dcterms:created>
  <dcterms:modified xsi:type="dcterms:W3CDTF">2020-08-19T20:35:21Z</dcterms:modified>
</cp:coreProperties>
</file>