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15" windowWidth="15315" windowHeight="6195"/>
  </bookViews>
  <sheets>
    <sheet name="Cuadro 2 2017" sheetId="1" r:id="rId1"/>
  </sheets>
  <calcPr calcId="145621"/>
</workbook>
</file>

<file path=xl/calcChain.xml><?xml version="1.0" encoding="utf-8"?>
<calcChain xmlns="http://schemas.openxmlformats.org/spreadsheetml/2006/main">
  <c r="J14" i="1" l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46" i="1"/>
  <c r="J47" i="1"/>
  <c r="J48" i="1"/>
  <c r="J49" i="1"/>
  <c r="J50" i="1"/>
  <c r="J51" i="1"/>
  <c r="J52" i="1"/>
  <c r="J53" i="1"/>
  <c r="J54" i="1"/>
  <c r="J76" i="1" l="1"/>
  <c r="J82" i="1" l="1"/>
  <c r="J81" i="1"/>
  <c r="J80" i="1"/>
  <c r="J79" i="1"/>
  <c r="J78" i="1"/>
  <c r="J77" i="1"/>
</calcChain>
</file>

<file path=xl/sharedStrings.xml><?xml version="1.0" encoding="utf-8"?>
<sst xmlns="http://schemas.openxmlformats.org/spreadsheetml/2006/main" count="225" uniqueCount="79">
  <si>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</si>
  <si>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</si>
  <si>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</si>
  <si>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</si>
  <si>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</si>
  <si>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</si>
  <si>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</si>
  <si>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</si>
  <si>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</si>
  <si>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</si>
  <si>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</si>
  <si>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</si>
  <si>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B. Instituciones de Crédito 2</t>
  </si>
  <si>
    <t>C. Instituciones de Crédito 3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</si>
  <si>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</si>
  <si>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</si>
  <si>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</si>
  <si>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</si>
  <si>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</si>
  <si>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</si>
  <si>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</si>
  <si>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</si>
  <si>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</si>
  <si>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b1) Instituciones de Crédito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</si>
  <si>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</si>
  <si>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</si>
  <si>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</si>
  <si>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</si>
  <si>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</si>
  <si>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</si>
  <si>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</si>
  <si>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</si>
  <si>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t xml:space="preserve">Comisión Estatal del Agua "CEA" </t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</si>
  <si>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</si>
  <si>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</si>
  <si>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</si>
  <si>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</si>
  <si>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</si>
  <si>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</si>
  <si>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</si>
  <si>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</si>
  <si>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</si>
  <si>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</si>
  <si>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</si>
  <si>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</si>
  <si>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</si>
  <si>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</si>
  <si>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</si>
  <si>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</si>
  <si>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#N.A.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</si>
  <si>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</si>
  <si>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</si>
  <si>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Interacciones</t>
  </si>
  <si>
    <t>Banorte</t>
  </si>
  <si>
    <t>Santander</t>
  </si>
  <si>
    <t>Banamex</t>
  </si>
  <si>
    <t>Scotiabank</t>
  </si>
  <si>
    <t xml:space="preserve">Banorte </t>
  </si>
  <si>
    <t>Bancomer</t>
  </si>
  <si>
    <t>Banobras</t>
  </si>
  <si>
    <t xml:space="preserve">Bancomer </t>
  </si>
  <si>
    <t>SECRETARÍA DE LA HACIENDA PÚBLICA</t>
  </si>
  <si>
    <t xml:space="preserve">Autlán de Navarro </t>
  </si>
  <si>
    <t>Guadalajara</t>
  </si>
  <si>
    <t xml:space="preserve">Puerto Vallarta </t>
  </si>
  <si>
    <t>365 DÍAS</t>
  </si>
  <si>
    <t>180 Días</t>
  </si>
  <si>
    <t>364 DÍAS</t>
  </si>
  <si>
    <t>TIIE +3.50%</t>
  </si>
  <si>
    <t>NAFIN + 3.00%</t>
  </si>
  <si>
    <t>TIIE + 0.30%</t>
  </si>
  <si>
    <t>TIIE +2.40%</t>
  </si>
  <si>
    <t>365 días</t>
  </si>
  <si>
    <t>Jocotepec</t>
  </si>
  <si>
    <t xml:space="preserve">Zapotlanejo </t>
  </si>
  <si>
    <t>TIIE + 2.28%</t>
  </si>
  <si>
    <t>TIIE + 2.50%</t>
  </si>
  <si>
    <t>Del 1 de Abril al 30 de Junio de 2019 (b)</t>
  </si>
  <si>
    <t>Saldo al 31 de Marzo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</si>
</sst>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12"/>
      <color rgb="FF010000"/>
      <name val="Arial"/>
      <family val="2"/>
    </font>
    <font>
      <sz val="16"/>
      <color rgb="FF010000"/>
      <name val="Arial"/>
      <family val="2"/>
    </font>
    <font>
      <b/>
      <sz val="12"/>
      <color rgb="FF01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113">
    <xf numFmtId="0" fontId="0" fillId="0" borderId="0" xfId="0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justify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horizontal="justify" vertical="center" wrapText="1"/>
    </xf>
    <xf numFmtId="2" fontId="6" fillId="0" borderId="0" xfId="0" applyNumberFormat="1" applyFont="1" applyAlignment="1" applyProtection="1"/>
    <xf numFmtId="2" fontId="6" fillId="0" borderId="7" xfId="0" applyNumberFormat="1" applyFont="1" applyFill="1" applyBorder="1" applyAlignment="1" applyProtection="1">
      <alignment wrapText="1"/>
    </xf>
    <xf numFmtId="2" fontId="10" fillId="0" borderId="7" xfId="0" applyNumberFormat="1" applyFont="1" applyFill="1" applyBorder="1" applyAlignment="1" applyProtection="1">
      <alignment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2" fontId="8" fillId="0" borderId="8" xfId="0" applyNumberFormat="1" applyFont="1" applyFill="1" applyBorder="1" applyAlignment="1" applyProtection="1">
      <alignment wrapText="1"/>
    </xf>
    <xf numFmtId="2" fontId="11" fillId="0" borderId="7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2" fontId="11" fillId="0" borderId="0" xfId="0" applyNumberFormat="1" applyFont="1" applyFill="1" applyAlignment="1" applyProtection="1">
      <protection locked="0"/>
    </xf>
    <xf numFmtId="2" fontId="11" fillId="0" borderId="7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justify" vertical="center" wrapText="1"/>
      <protection locked="0"/>
    </xf>
    <xf numFmtId="2" fontId="11" fillId="0" borderId="9" xfId="0" applyNumberFormat="1" applyFont="1" applyFill="1" applyBorder="1" applyAlignment="1" applyProtection="1">
      <alignment horizontal="right" wrapText="1"/>
      <protection locked="0"/>
    </xf>
    <xf numFmtId="2" fontId="11" fillId="0" borderId="0" xfId="0" applyNumberFormat="1" applyFont="1" applyFill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2" fontId="11" fillId="0" borderId="7" xfId="1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43" fontId="11" fillId="0" borderId="7" xfId="1" applyFont="1" applyFill="1" applyBorder="1" applyAlignment="1" applyProtection="1">
      <alignment wrapText="1"/>
      <protection locked="0"/>
    </xf>
    <xf numFmtId="43" fontId="11" fillId="0" borderId="0" xfId="1" applyFont="1" applyFill="1" applyBorder="1" applyAlignment="1" applyProtection="1">
      <alignment horizontal="left" vertical="center"/>
      <protection locked="0"/>
    </xf>
    <xf numFmtId="43" fontId="11" fillId="0" borderId="0" xfId="1" applyFont="1" applyFill="1" applyBorder="1" applyAlignment="1" applyProtection="1">
      <alignment horizontal="left" vertical="center" wrapText="1"/>
      <protection locked="0"/>
    </xf>
    <xf numFmtId="2" fontId="8" fillId="0" borderId="8" xfId="1" applyNumberFormat="1" applyFont="1" applyFill="1" applyBorder="1" applyAlignment="1" applyProtection="1">
      <alignment wrapText="1"/>
    </xf>
    <xf numFmtId="43" fontId="11" fillId="0" borderId="7" xfId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vertical="center"/>
    </xf>
    <xf numFmtId="2" fontId="11" fillId="0" borderId="7" xfId="1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vertical="center"/>
    </xf>
    <xf numFmtId="43" fontId="11" fillId="0" borderId="7" xfId="1" applyNumberFormat="1" applyFont="1" applyFill="1" applyBorder="1" applyAlignment="1" applyProtection="1">
      <alignment wrapText="1"/>
      <protection locked="0"/>
    </xf>
    <xf numFmtId="43" fontId="11" fillId="0" borderId="7" xfId="0" applyNumberFormat="1" applyFont="1" applyFill="1" applyBorder="1" applyAlignment="1" applyProtection="1">
      <alignment horizontal="right" wrapText="1"/>
      <protection locked="0"/>
    </xf>
    <xf numFmtId="43" fontId="6" fillId="0" borderId="7" xfId="0" applyNumberFormat="1" applyFont="1" applyFill="1" applyBorder="1" applyAlignment="1" applyProtection="1">
      <alignment wrapText="1"/>
    </xf>
    <xf numFmtId="43" fontId="11" fillId="0" borderId="0" xfId="1" applyNumberFormat="1" applyFont="1" applyFill="1" applyAlignment="1" applyProtection="1">
      <protection locked="0"/>
    </xf>
    <xf numFmtId="43" fontId="6" fillId="0" borderId="7" xfId="1" applyNumberFormat="1" applyFont="1" applyFill="1" applyBorder="1" applyAlignment="1" applyProtection="1">
      <alignment wrapText="1"/>
    </xf>
    <xf numFmtId="43" fontId="10" fillId="0" borderId="7" xfId="1" applyNumberFormat="1" applyFont="1" applyFill="1" applyBorder="1" applyAlignment="1" applyProtection="1">
      <alignment wrapText="1"/>
    </xf>
    <xf numFmtId="43" fontId="11" fillId="0" borderId="3" xfId="1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64" fontId="11" fillId="0" borderId="7" xfId="1" applyNumberFormat="1" applyFont="1" applyFill="1" applyBorder="1" applyAlignment="1" applyProtection="1">
      <alignment wrapText="1"/>
      <protection locked="0"/>
    </xf>
    <xf numFmtId="43" fontId="11" fillId="0" borderId="10" xfId="1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/>
    </xf>
    <xf numFmtId="164" fontId="11" fillId="0" borderId="7" xfId="1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43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right" vertical="center"/>
      <protection locked="0"/>
    </xf>
    <xf numFmtId="0" fontId="11" fillId="0" borderId="7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43" fontId="11" fillId="0" borderId="9" xfId="1" applyFont="1" applyFill="1" applyBorder="1" applyAlignment="1" applyProtection="1">
      <alignment horizontal="right" vertical="center"/>
      <protection locked="0"/>
    </xf>
    <xf numFmtId="43" fontId="11" fillId="0" borderId="7" xfId="1" applyFont="1" applyFill="1" applyBorder="1" applyAlignment="1" applyProtection="1">
      <alignment horizontal="right" vertical="center"/>
      <protection locked="0"/>
    </xf>
    <xf numFmtId="43" fontId="11" fillId="0" borderId="8" xfId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4" fillId="0" borderId="0" xfId="0" applyFont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topLeftCell="B1" zoomScale="70" zoomScaleNormal="70" workbookViewId="0">
      <selection activeCell="E77" sqref="E77"/>
    </sheetView>
  </sheetViews>
  <sheetFormatPr baseColWidth="10" defaultRowHeight="15" x14ac:dyDescent="0.25"/>
  <cols>
    <col min="1" max="1" width="0" hidden="1" customWidth="1"/>
    <col min="2" max="2" width="4.5703125" customWidth="1"/>
    <col min="3" max="3" width="36" bestFit="1" customWidth="1"/>
    <col min="4" max="4" width="0.85546875" customWidth="1"/>
    <col min="5" max="5" width="48" customWidth="1"/>
    <col min="6" max="6" width="32.85546875" customWidth="1"/>
    <col min="7" max="7" width="33.28515625" customWidth="1"/>
    <col min="8" max="8" width="35.42578125" customWidth="1"/>
    <col min="9" max="9" width="38.28515625" customWidth="1"/>
    <col min="10" max="10" width="34.7109375" customWidth="1"/>
    <col min="11" max="11" width="36.140625" customWidth="1"/>
    <col min="12" max="12" width="50.85546875" customWidth="1"/>
  </cols>
  <sheetData>
    <row r="1" spans="1:13" x14ac:dyDescent="0.2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1"/>
      <c r="B3" s="106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"/>
    </row>
    <row r="4" spans="1:13" x14ac:dyDescent="0.25">
      <c r="A4" s="1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ht="21" customHeight="1" x14ac:dyDescent="0.25">
      <c r="A5" s="1"/>
      <c r="B5" s="103" t="s">
        <v>61</v>
      </c>
      <c r="C5" s="104"/>
      <c r="D5" s="104"/>
      <c r="E5" s="104"/>
      <c r="F5" s="104"/>
      <c r="G5" s="104"/>
      <c r="H5" s="104"/>
      <c r="I5" s="104"/>
      <c r="J5" s="104"/>
      <c r="K5" s="104"/>
      <c r="L5" s="105"/>
      <c r="M5" s="1"/>
    </row>
    <row r="6" spans="1:13" x14ac:dyDescent="0.25">
      <c r="A6" s="1"/>
      <c r="B6" s="107" t="s">
        <v>0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  <c r="M6" s="1"/>
    </row>
    <row r="7" spans="1:13" x14ac:dyDescent="0.25">
      <c r="A7" s="1"/>
      <c r="B7" s="107" t="s">
        <v>77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M7" s="1"/>
    </row>
    <row r="8" spans="1:13" x14ac:dyDescent="0.25">
      <c r="A8" s="1"/>
      <c r="B8" s="110" t="s">
        <v>1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"/>
    </row>
    <row r="9" spans="1:13" ht="45" x14ac:dyDescent="0.25">
      <c r="A9" s="1"/>
      <c r="B9" s="99" t="s">
        <v>2</v>
      </c>
      <c r="C9" s="100"/>
      <c r="D9" s="100"/>
      <c r="E9" s="101"/>
      <c r="F9" s="3" t="s">
        <v>78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7</v>
      </c>
      <c r="L9" s="3" t="s">
        <v>8</v>
      </c>
      <c r="M9" s="1"/>
    </row>
    <row r="10" spans="1:13" ht="13.5" customHeight="1" x14ac:dyDescent="0.25">
      <c r="A10" s="1"/>
      <c r="B10" s="4"/>
      <c r="C10" s="22"/>
      <c r="D10" s="22"/>
      <c r="E10" s="23"/>
      <c r="F10" s="33"/>
      <c r="G10" s="33"/>
      <c r="H10" s="33"/>
      <c r="I10" s="33"/>
      <c r="J10" s="33"/>
      <c r="K10" s="33"/>
      <c r="L10" s="33"/>
      <c r="M10" s="1"/>
    </row>
    <row r="11" spans="1:13" ht="18" customHeight="1" x14ac:dyDescent="0.25">
      <c r="A11" s="1"/>
      <c r="B11" s="30" t="s">
        <v>9</v>
      </c>
      <c r="C11" s="5"/>
      <c r="D11" s="5"/>
      <c r="E11" s="6"/>
      <c r="F11" s="42"/>
      <c r="G11" s="43"/>
      <c r="H11" s="43"/>
      <c r="I11" s="43"/>
      <c r="J11" s="43"/>
      <c r="K11" s="43"/>
      <c r="L11" s="43"/>
      <c r="M11" s="1"/>
    </row>
    <row r="12" spans="1:13" ht="24" customHeight="1" x14ac:dyDescent="0.25">
      <c r="A12" s="1"/>
      <c r="B12" s="7"/>
      <c r="C12" s="31" t="s">
        <v>10</v>
      </c>
      <c r="D12" s="31"/>
      <c r="E12" s="32"/>
      <c r="F12" s="42"/>
      <c r="G12" s="43"/>
      <c r="H12" s="43"/>
      <c r="I12" s="43"/>
      <c r="J12" s="43"/>
      <c r="K12" s="43"/>
      <c r="L12" s="43"/>
      <c r="M12" s="1"/>
    </row>
    <row r="13" spans="1:13" ht="15.75" x14ac:dyDescent="0.25">
      <c r="A13" s="1"/>
      <c r="B13" s="7"/>
      <c r="C13" s="2"/>
      <c r="D13" s="29" t="s">
        <v>11</v>
      </c>
      <c r="E13" s="28"/>
      <c r="F13" s="40"/>
      <c r="G13" s="40"/>
      <c r="H13" s="40"/>
      <c r="I13" s="40"/>
      <c r="J13" s="40"/>
      <c r="K13" s="40"/>
      <c r="L13" s="40"/>
      <c r="M13" s="1"/>
    </row>
    <row r="14" spans="1:13" ht="15.75" x14ac:dyDescent="0.25">
      <c r="A14" s="1"/>
      <c r="B14" s="7"/>
      <c r="C14" s="2"/>
      <c r="D14" s="2"/>
      <c r="E14" s="44" t="s">
        <v>53</v>
      </c>
      <c r="F14" s="54">
        <v>364802660.27999997</v>
      </c>
      <c r="G14" s="40">
        <v>0</v>
      </c>
      <c r="H14" s="54">
        <v>216000000</v>
      </c>
      <c r="I14" s="40">
        <v>0</v>
      </c>
      <c r="J14" s="72">
        <f>F14+G14+-H14+I14</f>
        <v>148802660.27999997</v>
      </c>
      <c r="K14" s="54">
        <v>6770961.1799999997</v>
      </c>
      <c r="L14" s="40">
        <v>0</v>
      </c>
      <c r="M14" s="1"/>
    </row>
    <row r="15" spans="1:13" ht="15.75" x14ac:dyDescent="0.25">
      <c r="A15" s="1"/>
      <c r="B15" s="7"/>
      <c r="C15" s="2"/>
      <c r="D15" s="2"/>
      <c r="E15" s="44" t="s">
        <v>12</v>
      </c>
      <c r="F15" s="40"/>
      <c r="G15" s="40"/>
      <c r="H15" s="40"/>
      <c r="I15" s="40"/>
      <c r="J15" s="40"/>
      <c r="K15" s="40"/>
      <c r="L15" s="40"/>
      <c r="M15" s="1"/>
    </row>
    <row r="16" spans="1:13" ht="15.75" x14ac:dyDescent="0.25">
      <c r="A16" s="1"/>
      <c r="B16" s="7"/>
      <c r="C16" s="2"/>
      <c r="D16" s="2"/>
      <c r="E16" s="44" t="s">
        <v>13</v>
      </c>
      <c r="F16" s="40"/>
      <c r="G16" s="40"/>
      <c r="H16" s="40"/>
      <c r="I16" s="40"/>
      <c r="J16" s="40"/>
      <c r="K16" s="40"/>
      <c r="L16" s="40"/>
      <c r="M16" s="1"/>
    </row>
    <row r="17" spans="1:13" x14ac:dyDescent="0.25">
      <c r="A17" s="1"/>
      <c r="B17" s="7"/>
      <c r="C17" s="2"/>
      <c r="D17" s="2"/>
      <c r="E17" s="28"/>
      <c r="F17" s="34"/>
      <c r="G17" s="35"/>
      <c r="H17" s="35"/>
      <c r="I17" s="35"/>
      <c r="J17" s="35"/>
      <c r="K17" s="35"/>
      <c r="L17" s="35"/>
      <c r="M17" s="1"/>
    </row>
    <row r="18" spans="1:13" ht="15.75" x14ac:dyDescent="0.25">
      <c r="A18" s="1"/>
      <c r="B18" s="7"/>
      <c r="C18" s="2"/>
      <c r="D18" s="29" t="s">
        <v>14</v>
      </c>
      <c r="E18" s="28"/>
      <c r="F18" s="40" t="s">
        <v>49</v>
      </c>
      <c r="G18" s="40" t="s">
        <v>49</v>
      </c>
      <c r="H18" s="40" t="s">
        <v>49</v>
      </c>
      <c r="I18" s="40" t="s">
        <v>49</v>
      </c>
      <c r="J18" s="40" t="s">
        <v>49</v>
      </c>
      <c r="K18" s="40" t="s">
        <v>49</v>
      </c>
      <c r="L18" s="40" t="s">
        <v>49</v>
      </c>
      <c r="M18" s="1"/>
    </row>
    <row r="19" spans="1:13" ht="15.75" x14ac:dyDescent="0.25">
      <c r="A19" s="1"/>
      <c r="B19" s="7"/>
      <c r="C19" s="2"/>
      <c r="D19" s="2"/>
      <c r="E19" s="44" t="s">
        <v>15</v>
      </c>
      <c r="F19" s="40" t="s">
        <v>49</v>
      </c>
      <c r="G19" s="40" t="s">
        <v>49</v>
      </c>
      <c r="H19" s="40" t="s">
        <v>49</v>
      </c>
      <c r="I19" s="40" t="s">
        <v>49</v>
      </c>
      <c r="J19" s="40" t="s">
        <v>49</v>
      </c>
      <c r="K19" s="40" t="s">
        <v>49</v>
      </c>
      <c r="L19" s="40" t="s">
        <v>49</v>
      </c>
      <c r="M19" s="1"/>
    </row>
    <row r="20" spans="1:13" ht="15.75" x14ac:dyDescent="0.25">
      <c r="A20" s="1"/>
      <c r="B20" s="7"/>
      <c r="C20" s="2"/>
      <c r="D20" s="2"/>
      <c r="E20" s="44" t="s">
        <v>16</v>
      </c>
      <c r="F20" s="40" t="s">
        <v>49</v>
      </c>
      <c r="G20" s="40" t="s">
        <v>49</v>
      </c>
      <c r="H20" s="40" t="s">
        <v>49</v>
      </c>
      <c r="I20" s="40" t="s">
        <v>49</v>
      </c>
      <c r="J20" s="40" t="s">
        <v>49</v>
      </c>
      <c r="K20" s="40" t="s">
        <v>49</v>
      </c>
      <c r="L20" s="40" t="s">
        <v>49</v>
      </c>
      <c r="M20" s="1"/>
    </row>
    <row r="21" spans="1:13" ht="15.75" x14ac:dyDescent="0.25">
      <c r="A21" s="1"/>
      <c r="B21" s="7"/>
      <c r="C21" s="2"/>
      <c r="D21" s="2"/>
      <c r="E21" s="44" t="s">
        <v>17</v>
      </c>
      <c r="F21" s="40" t="s">
        <v>49</v>
      </c>
      <c r="G21" s="40" t="s">
        <v>49</v>
      </c>
      <c r="H21" s="40" t="s">
        <v>49</v>
      </c>
      <c r="I21" s="40" t="s">
        <v>49</v>
      </c>
      <c r="J21" s="40" t="s">
        <v>49</v>
      </c>
      <c r="K21" s="40" t="s">
        <v>49</v>
      </c>
      <c r="L21" s="40" t="s">
        <v>49</v>
      </c>
      <c r="M21" s="1"/>
    </row>
    <row r="22" spans="1:13" x14ac:dyDescent="0.25">
      <c r="A22" s="1"/>
      <c r="B22" s="7"/>
      <c r="C22" s="2"/>
      <c r="D22" s="2"/>
      <c r="E22" s="28"/>
      <c r="F22" s="35"/>
      <c r="G22" s="35"/>
      <c r="H22" s="35"/>
      <c r="I22" s="35"/>
      <c r="J22" s="35"/>
      <c r="K22" s="35"/>
      <c r="L22" s="35"/>
      <c r="M22" s="1"/>
    </row>
    <row r="23" spans="1:13" ht="15.75" x14ac:dyDescent="0.25">
      <c r="A23" s="1"/>
      <c r="B23" s="7"/>
      <c r="C23" s="2"/>
      <c r="D23" s="2" t="s">
        <v>18</v>
      </c>
      <c r="E23" s="28"/>
      <c r="F23" s="40" t="s">
        <v>49</v>
      </c>
      <c r="G23" s="40" t="s">
        <v>49</v>
      </c>
      <c r="H23" s="40" t="s">
        <v>49</v>
      </c>
      <c r="I23" s="40" t="s">
        <v>49</v>
      </c>
      <c r="J23" s="40" t="s">
        <v>49</v>
      </c>
      <c r="K23" s="40" t="s">
        <v>49</v>
      </c>
      <c r="L23" s="40" t="s">
        <v>49</v>
      </c>
      <c r="M23" s="1"/>
    </row>
    <row r="24" spans="1:13" ht="15.75" x14ac:dyDescent="0.25">
      <c r="A24" s="1"/>
      <c r="B24" s="7"/>
      <c r="C24" s="2"/>
      <c r="D24" s="2"/>
      <c r="E24" s="44" t="s">
        <v>19</v>
      </c>
      <c r="F24" s="40" t="s">
        <v>49</v>
      </c>
      <c r="G24" s="40" t="s">
        <v>49</v>
      </c>
      <c r="H24" s="40" t="s">
        <v>49</v>
      </c>
      <c r="I24" s="40" t="s">
        <v>49</v>
      </c>
      <c r="J24" s="40" t="s">
        <v>49</v>
      </c>
      <c r="K24" s="40" t="s">
        <v>49</v>
      </c>
      <c r="L24" s="40" t="s">
        <v>49</v>
      </c>
      <c r="M24" s="1"/>
    </row>
    <row r="25" spans="1:13" ht="15.75" x14ac:dyDescent="0.25">
      <c r="A25" s="1"/>
      <c r="B25" s="7"/>
      <c r="C25" s="2"/>
      <c r="D25" s="2"/>
      <c r="E25" s="44" t="s">
        <v>20</v>
      </c>
      <c r="F25" s="40" t="s">
        <v>49</v>
      </c>
      <c r="G25" s="40" t="s">
        <v>49</v>
      </c>
      <c r="H25" s="40" t="s">
        <v>49</v>
      </c>
      <c r="I25" s="40" t="s">
        <v>49</v>
      </c>
      <c r="J25" s="40" t="s">
        <v>49</v>
      </c>
      <c r="K25" s="40" t="s">
        <v>49</v>
      </c>
      <c r="L25" s="40" t="s">
        <v>49</v>
      </c>
      <c r="M25" s="1"/>
    </row>
    <row r="26" spans="1:13" ht="15.75" x14ac:dyDescent="0.25">
      <c r="A26" s="1"/>
      <c r="B26" s="7"/>
      <c r="C26" s="2"/>
      <c r="D26" s="2"/>
      <c r="E26" s="44" t="s">
        <v>21</v>
      </c>
      <c r="F26" s="40" t="s">
        <v>49</v>
      </c>
      <c r="G26" s="40" t="s">
        <v>49</v>
      </c>
      <c r="H26" s="40" t="s">
        <v>49</v>
      </c>
      <c r="I26" s="40" t="s">
        <v>49</v>
      </c>
      <c r="J26" s="40" t="s">
        <v>49</v>
      </c>
      <c r="K26" s="40" t="s">
        <v>49</v>
      </c>
      <c r="L26" s="40" t="s">
        <v>49</v>
      </c>
      <c r="M26" s="1"/>
    </row>
    <row r="27" spans="1:13" x14ac:dyDescent="0.25">
      <c r="A27" s="1"/>
      <c r="B27" s="7"/>
      <c r="C27" s="2"/>
      <c r="D27" s="2"/>
      <c r="E27" s="28"/>
      <c r="F27" s="35"/>
      <c r="G27" s="35"/>
      <c r="H27" s="35"/>
      <c r="I27" s="35"/>
      <c r="J27" s="35"/>
      <c r="K27" s="35"/>
      <c r="L27" s="35"/>
      <c r="M27" s="1"/>
    </row>
    <row r="28" spans="1:13" ht="15.75" x14ac:dyDescent="0.25">
      <c r="A28" s="1"/>
      <c r="B28" s="7"/>
      <c r="C28" s="31" t="s">
        <v>22</v>
      </c>
      <c r="D28" s="31"/>
      <c r="E28" s="32"/>
      <c r="F28" s="43"/>
      <c r="G28" s="43"/>
      <c r="H28" s="43"/>
      <c r="I28" s="43"/>
      <c r="J28" s="43"/>
      <c r="K28" s="43"/>
      <c r="L28" s="43"/>
      <c r="M28" s="1"/>
    </row>
    <row r="29" spans="1:13" ht="15.75" x14ac:dyDescent="0.25">
      <c r="A29" s="1"/>
      <c r="B29" s="7"/>
      <c r="C29" s="2"/>
      <c r="D29" s="2" t="s">
        <v>23</v>
      </c>
      <c r="E29" s="28"/>
      <c r="F29" s="43"/>
      <c r="G29" s="43"/>
      <c r="H29" s="50"/>
      <c r="I29" s="43"/>
      <c r="J29" s="43"/>
      <c r="K29" s="43"/>
      <c r="L29" s="43"/>
      <c r="M29" s="1"/>
    </row>
    <row r="30" spans="1:13" ht="15.75" x14ac:dyDescent="0.25">
      <c r="A30" s="1"/>
      <c r="B30" s="7"/>
      <c r="C30" s="2"/>
      <c r="D30" s="2"/>
      <c r="E30" s="44" t="s">
        <v>52</v>
      </c>
      <c r="F30" s="68">
        <v>406398884.09000003</v>
      </c>
      <c r="G30" s="56">
        <v>0</v>
      </c>
      <c r="H30" s="50">
        <v>8331382.9399999995</v>
      </c>
      <c r="I30" s="40">
        <v>0</v>
      </c>
      <c r="J30" s="68">
        <f t="shared" ref="J30:J45" si="0">F30+G30-H30+I30</f>
        <v>398067501.15000004</v>
      </c>
      <c r="K30" s="58">
        <v>9075117.0099999998</v>
      </c>
      <c r="L30" s="54">
        <v>0</v>
      </c>
      <c r="M30" s="1"/>
    </row>
    <row r="31" spans="1:13" ht="15.75" x14ac:dyDescent="0.25">
      <c r="A31" s="1"/>
      <c r="B31" s="7"/>
      <c r="C31" s="2"/>
      <c r="D31" s="2"/>
      <c r="E31" s="44" t="s">
        <v>53</v>
      </c>
      <c r="F31" s="68">
        <v>431189883.93000001</v>
      </c>
      <c r="G31" s="56">
        <v>0</v>
      </c>
      <c r="H31" s="50">
        <v>6306561.25</v>
      </c>
      <c r="I31" s="40">
        <v>0</v>
      </c>
      <c r="J31" s="68">
        <f t="shared" si="0"/>
        <v>424883322.68000001</v>
      </c>
      <c r="K31" s="58">
        <v>9853322.1699999999</v>
      </c>
      <c r="L31" s="54">
        <v>0</v>
      </c>
      <c r="M31" s="1"/>
    </row>
    <row r="32" spans="1:13" ht="15.75" x14ac:dyDescent="0.25">
      <c r="A32" s="1"/>
      <c r="B32" s="7"/>
      <c r="C32" s="2"/>
      <c r="D32" s="2"/>
      <c r="E32" s="44" t="s">
        <v>54</v>
      </c>
      <c r="F32" s="68">
        <v>255983838.77000001</v>
      </c>
      <c r="G32" s="56">
        <v>0</v>
      </c>
      <c r="H32" s="50">
        <v>5178048.93</v>
      </c>
      <c r="I32" s="40">
        <v>0</v>
      </c>
      <c r="J32" s="68">
        <f t="shared" si="0"/>
        <v>250805789.84</v>
      </c>
      <c r="K32" s="58">
        <v>5590886.540000001</v>
      </c>
      <c r="L32" s="54">
        <v>0</v>
      </c>
      <c r="M32" s="1"/>
    </row>
    <row r="33" spans="2:12" ht="15.75" x14ac:dyDescent="0.25">
      <c r="B33" s="7"/>
      <c r="C33" s="2"/>
      <c r="D33" s="2"/>
      <c r="E33" s="44" t="s">
        <v>53</v>
      </c>
      <c r="F33" s="68">
        <v>244445093.13999999</v>
      </c>
      <c r="G33" s="56">
        <v>0</v>
      </c>
      <c r="H33" s="50">
        <v>3575241.5100000002</v>
      </c>
      <c r="I33" s="40">
        <v>0</v>
      </c>
      <c r="J33" s="68">
        <f t="shared" si="0"/>
        <v>240869851.63</v>
      </c>
      <c r="K33" s="58">
        <v>5585929.4299999997</v>
      </c>
      <c r="L33" s="54">
        <v>0</v>
      </c>
    </row>
    <row r="34" spans="2:12" ht="15.75" x14ac:dyDescent="0.25">
      <c r="B34" s="7"/>
      <c r="C34" s="2"/>
      <c r="D34" s="2"/>
      <c r="E34" s="44" t="s">
        <v>53</v>
      </c>
      <c r="F34" s="68">
        <v>137542447.36000001</v>
      </c>
      <c r="G34" s="56">
        <v>0</v>
      </c>
      <c r="H34" s="50">
        <v>437812.1</v>
      </c>
      <c r="I34" s="40">
        <v>0</v>
      </c>
      <c r="J34" s="68">
        <f t="shared" si="0"/>
        <v>137104635.26000002</v>
      </c>
      <c r="K34" s="58">
        <v>3222291.55</v>
      </c>
      <c r="L34" s="54">
        <v>0</v>
      </c>
    </row>
    <row r="35" spans="2:12" ht="15.75" x14ac:dyDescent="0.25">
      <c r="B35" s="7"/>
      <c r="C35" s="2"/>
      <c r="D35" s="2"/>
      <c r="E35" s="44" t="s">
        <v>55</v>
      </c>
      <c r="F35" s="68">
        <v>2078789733.9400003</v>
      </c>
      <c r="G35" s="56">
        <v>0</v>
      </c>
      <c r="H35" s="50">
        <v>8936164.6799999997</v>
      </c>
      <c r="I35" s="40">
        <v>0</v>
      </c>
      <c r="J35" s="68">
        <f t="shared" si="0"/>
        <v>2069853569.2600002</v>
      </c>
      <c r="K35" s="58">
        <v>48156237.879999995</v>
      </c>
      <c r="L35" s="54">
        <v>0</v>
      </c>
    </row>
    <row r="36" spans="2:12" ht="15.75" x14ac:dyDescent="0.25">
      <c r="B36" s="7"/>
      <c r="C36" s="2"/>
      <c r="D36" s="2"/>
      <c r="E36" s="44" t="s">
        <v>53</v>
      </c>
      <c r="F36" s="68">
        <v>211173258.40999997</v>
      </c>
      <c r="G36" s="56">
        <v>0</v>
      </c>
      <c r="H36" s="50">
        <v>672186.78</v>
      </c>
      <c r="I36" s="40">
        <v>0</v>
      </c>
      <c r="J36" s="68">
        <f t="shared" si="0"/>
        <v>210501071.62999997</v>
      </c>
      <c r="K36" s="58">
        <v>4947743.55</v>
      </c>
      <c r="L36" s="54">
        <v>0</v>
      </c>
    </row>
    <row r="37" spans="2:12" ht="15.75" x14ac:dyDescent="0.25">
      <c r="B37" s="7"/>
      <c r="C37" s="2"/>
      <c r="D37" s="2"/>
      <c r="E37" s="44" t="s">
        <v>55</v>
      </c>
      <c r="F37" s="68">
        <v>465199204.74000001</v>
      </c>
      <c r="G37" s="56">
        <v>0</v>
      </c>
      <c r="H37" s="50">
        <v>1999767.7599999998</v>
      </c>
      <c r="I37" s="40">
        <v>0</v>
      </c>
      <c r="J37" s="68">
        <f t="shared" si="0"/>
        <v>463199436.98000002</v>
      </c>
      <c r="K37" s="58">
        <v>10776579.85</v>
      </c>
      <c r="L37" s="54">
        <v>0</v>
      </c>
    </row>
    <row r="38" spans="2:12" ht="15.75" x14ac:dyDescent="0.25">
      <c r="B38" s="7"/>
      <c r="C38" s="2"/>
      <c r="D38" s="2"/>
      <c r="E38" s="44" t="s">
        <v>53</v>
      </c>
      <c r="F38" s="68">
        <v>858449747.94000006</v>
      </c>
      <c r="G38" s="56">
        <v>0</v>
      </c>
      <c r="H38" s="50">
        <v>2732536.29</v>
      </c>
      <c r="I38" s="40">
        <v>0</v>
      </c>
      <c r="J38" s="68">
        <f t="shared" si="0"/>
        <v>855717211.6500001</v>
      </c>
      <c r="K38" s="58">
        <v>20544602.530000001</v>
      </c>
      <c r="L38" s="54">
        <v>0</v>
      </c>
    </row>
    <row r="39" spans="2:12" ht="15.75" x14ac:dyDescent="0.25">
      <c r="B39" s="7"/>
      <c r="C39" s="2"/>
      <c r="D39" s="2"/>
      <c r="E39" s="44" t="s">
        <v>56</v>
      </c>
      <c r="F39" s="68">
        <v>19444445.207777921</v>
      </c>
      <c r="G39" s="56">
        <v>0</v>
      </c>
      <c r="H39" s="50">
        <v>2777777.7600000002</v>
      </c>
      <c r="I39" s="40">
        <v>0</v>
      </c>
      <c r="J39" s="68">
        <f t="shared" si="0"/>
        <v>16666667.447777921</v>
      </c>
      <c r="K39" s="58">
        <v>439492.82000000007</v>
      </c>
      <c r="L39" s="54">
        <v>0</v>
      </c>
    </row>
    <row r="40" spans="2:12" ht="15.75" x14ac:dyDescent="0.25">
      <c r="B40" s="7"/>
      <c r="C40" s="2"/>
      <c r="D40" s="2"/>
      <c r="E40" s="44" t="s">
        <v>57</v>
      </c>
      <c r="F40" s="68">
        <v>465966933.30000001</v>
      </c>
      <c r="G40" s="56">
        <v>0</v>
      </c>
      <c r="H40" s="50">
        <v>1483222.02</v>
      </c>
      <c r="I40" s="40">
        <v>0</v>
      </c>
      <c r="J40" s="68">
        <f t="shared" si="0"/>
        <v>464483711.28000003</v>
      </c>
      <c r="K40" s="58">
        <v>11162376.24</v>
      </c>
      <c r="L40" s="54">
        <v>0</v>
      </c>
    </row>
    <row r="41" spans="2:12" ht="15.75" x14ac:dyDescent="0.25">
      <c r="B41" s="7"/>
      <c r="C41" s="2"/>
      <c r="D41" s="2"/>
      <c r="E41" s="44" t="s">
        <v>53</v>
      </c>
      <c r="F41" s="68">
        <v>1342565846.8400002</v>
      </c>
      <c r="G41" s="56">
        <v>0</v>
      </c>
      <c r="H41" s="50">
        <v>4273528.9800000004</v>
      </c>
      <c r="I41" s="40">
        <v>0</v>
      </c>
      <c r="J41" s="68">
        <f t="shared" si="0"/>
        <v>1338292317.8600001</v>
      </c>
      <c r="K41" s="58">
        <v>31451715.91</v>
      </c>
      <c r="L41" s="54">
        <v>0</v>
      </c>
    </row>
    <row r="42" spans="2:12" ht="15.75" x14ac:dyDescent="0.25">
      <c r="B42" s="7"/>
      <c r="C42" s="2"/>
      <c r="D42" s="2"/>
      <c r="E42" s="44" t="s">
        <v>53</v>
      </c>
      <c r="F42" s="68">
        <v>600822091.46000004</v>
      </c>
      <c r="G42" s="56">
        <v>0</v>
      </c>
      <c r="H42" s="50">
        <v>1914122.25</v>
      </c>
      <c r="I42" s="40">
        <v>0</v>
      </c>
      <c r="J42" s="68">
        <f t="shared" si="0"/>
        <v>598907969.21000004</v>
      </c>
      <c r="K42" s="58">
        <v>14077118.34</v>
      </c>
      <c r="L42" s="54">
        <v>0</v>
      </c>
    </row>
    <row r="43" spans="2:12" ht="15.75" x14ac:dyDescent="0.25">
      <c r="B43" s="7"/>
      <c r="C43" s="2"/>
      <c r="D43" s="2"/>
      <c r="E43" s="44" t="s">
        <v>58</v>
      </c>
      <c r="F43" s="68">
        <v>507754629.64999998</v>
      </c>
      <c r="G43" s="56">
        <v>0</v>
      </c>
      <c r="H43" s="50">
        <v>7430555.5500000007</v>
      </c>
      <c r="I43" s="40">
        <v>0</v>
      </c>
      <c r="J43" s="68">
        <f t="shared" si="0"/>
        <v>500324074.09999996</v>
      </c>
      <c r="K43" s="58">
        <v>11567068.26</v>
      </c>
      <c r="L43" s="54">
        <v>344520</v>
      </c>
    </row>
    <row r="44" spans="2:12" ht="15.75" x14ac:dyDescent="0.25">
      <c r="B44" s="7"/>
      <c r="C44" s="2"/>
      <c r="D44" s="2"/>
      <c r="E44" s="44" t="s">
        <v>55</v>
      </c>
      <c r="F44" s="68">
        <v>729381382.11999989</v>
      </c>
      <c r="G44" s="56">
        <v>0</v>
      </c>
      <c r="H44" s="50">
        <v>2230940.2400000002</v>
      </c>
      <c r="I44" s="40">
        <v>0</v>
      </c>
      <c r="J44" s="68">
        <f t="shared" si="0"/>
        <v>727150441.87999988</v>
      </c>
      <c r="K44" s="58">
        <v>16756082.520000001</v>
      </c>
      <c r="L44" s="54">
        <v>0</v>
      </c>
    </row>
    <row r="45" spans="2:12" ht="15.75" x14ac:dyDescent="0.25">
      <c r="B45" s="7"/>
      <c r="C45" s="65"/>
      <c r="D45" s="65"/>
      <c r="E45" s="44" t="s">
        <v>57</v>
      </c>
      <c r="F45" s="68">
        <v>396750594</v>
      </c>
      <c r="G45" s="56">
        <v>0</v>
      </c>
      <c r="H45" s="50">
        <v>1180585</v>
      </c>
      <c r="I45" s="40">
        <v>0</v>
      </c>
      <c r="J45" s="68">
        <f t="shared" si="0"/>
        <v>395570009</v>
      </c>
      <c r="K45" s="58">
        <v>9225510.620000001</v>
      </c>
      <c r="L45" s="54">
        <v>0</v>
      </c>
    </row>
    <row r="46" spans="2:12" ht="15.75" x14ac:dyDescent="0.25">
      <c r="B46" s="7"/>
      <c r="C46" s="65"/>
      <c r="D46" s="65"/>
      <c r="E46" s="44" t="s">
        <v>60</v>
      </c>
      <c r="F46" s="68">
        <v>1296402333.3400002</v>
      </c>
      <c r="G46" s="56">
        <v>0</v>
      </c>
      <c r="H46" s="50">
        <v>4357408.62</v>
      </c>
      <c r="I46" s="40">
        <v>0</v>
      </c>
      <c r="J46" s="68">
        <f t="shared" ref="J46:J54" si="1">F46+G46-H46+I46</f>
        <v>1292044924.7200003</v>
      </c>
      <c r="K46" s="58">
        <v>29644779.929999996</v>
      </c>
      <c r="L46" s="54">
        <v>0</v>
      </c>
    </row>
    <row r="47" spans="2:12" ht="15.75" x14ac:dyDescent="0.25">
      <c r="B47" s="7"/>
      <c r="C47" s="2"/>
      <c r="D47" s="2"/>
      <c r="E47" s="44" t="s">
        <v>59</v>
      </c>
      <c r="F47" s="68">
        <v>247180733.31</v>
      </c>
      <c r="G47" s="56">
        <v>0</v>
      </c>
      <c r="H47" s="50">
        <v>4880240.6300000008</v>
      </c>
      <c r="I47" s="40">
        <v>0</v>
      </c>
      <c r="J47" s="68">
        <f t="shared" si="1"/>
        <v>242300492.68000001</v>
      </c>
      <c r="K47" s="58">
        <v>5458028.8499999996</v>
      </c>
      <c r="L47" s="54">
        <v>0</v>
      </c>
    </row>
    <row r="48" spans="2:12" ht="15.75" x14ac:dyDescent="0.25">
      <c r="B48" s="7"/>
      <c r="C48" s="2"/>
      <c r="D48" s="2"/>
      <c r="E48" s="44" t="s">
        <v>59</v>
      </c>
      <c r="F48" s="68">
        <v>197083992.13999999</v>
      </c>
      <c r="G48" s="56">
        <v>0</v>
      </c>
      <c r="H48" s="50">
        <v>6224066.4000000004</v>
      </c>
      <c r="I48" s="40">
        <v>0</v>
      </c>
      <c r="J48" s="68">
        <f t="shared" si="1"/>
        <v>190859925.73999998</v>
      </c>
      <c r="K48" s="58">
        <v>4040285.63</v>
      </c>
      <c r="L48" s="54">
        <v>0</v>
      </c>
    </row>
    <row r="49" spans="1:13" ht="15.75" x14ac:dyDescent="0.25">
      <c r="B49" s="7"/>
      <c r="C49" s="2"/>
      <c r="D49" s="2"/>
      <c r="E49" s="44" t="s">
        <v>59</v>
      </c>
      <c r="F49" s="68">
        <v>812714307.65999997</v>
      </c>
      <c r="G49" s="56">
        <v>0</v>
      </c>
      <c r="H49" s="50">
        <v>25397322.18</v>
      </c>
      <c r="I49" s="40">
        <v>0</v>
      </c>
      <c r="J49" s="68">
        <f t="shared" si="1"/>
        <v>787316985.48000002</v>
      </c>
      <c r="K49" s="58">
        <v>20075586.039999999</v>
      </c>
      <c r="L49" s="54">
        <v>104420.88</v>
      </c>
    </row>
    <row r="50" spans="1:13" ht="15.75" x14ac:dyDescent="0.25">
      <c r="A50" s="1"/>
      <c r="B50" s="7"/>
      <c r="C50" s="2"/>
      <c r="D50" s="2"/>
      <c r="E50" s="44" t="s">
        <v>59</v>
      </c>
      <c r="F50" s="68">
        <v>1067984960.1499999</v>
      </c>
      <c r="G50" s="56">
        <v>0</v>
      </c>
      <c r="H50" s="50">
        <v>33446001.509999998</v>
      </c>
      <c r="I50" s="40">
        <v>0</v>
      </c>
      <c r="J50" s="68">
        <f t="shared" si="1"/>
        <v>1034538958.6399999</v>
      </c>
      <c r="K50" s="58">
        <v>25014127.289999999</v>
      </c>
      <c r="L50" s="54">
        <v>0</v>
      </c>
      <c r="M50" s="1"/>
    </row>
    <row r="51" spans="1:13" ht="15.75" x14ac:dyDescent="0.25">
      <c r="A51" s="1"/>
      <c r="B51" s="7"/>
      <c r="C51" s="2"/>
      <c r="D51" s="2"/>
      <c r="E51" s="44" t="s">
        <v>59</v>
      </c>
      <c r="F51" s="68">
        <v>1346384693.4799998</v>
      </c>
      <c r="G51" s="56">
        <v>0</v>
      </c>
      <c r="H51" s="50">
        <v>5868401.5700000003</v>
      </c>
      <c r="I51" s="40">
        <v>0</v>
      </c>
      <c r="J51" s="68">
        <f t="shared" si="1"/>
        <v>1340516291.9099998</v>
      </c>
      <c r="K51" s="58">
        <v>32248521.68</v>
      </c>
      <c r="L51" s="54">
        <v>0</v>
      </c>
      <c r="M51" s="1"/>
    </row>
    <row r="52" spans="1:13" ht="15.75" x14ac:dyDescent="0.25">
      <c r="A52" s="1"/>
      <c r="B52" s="7"/>
      <c r="C52" s="2"/>
      <c r="D52" s="2"/>
      <c r="E52" s="44" t="s">
        <v>59</v>
      </c>
      <c r="F52" s="68">
        <v>1850681320.04</v>
      </c>
      <c r="G52" s="56">
        <v>0</v>
      </c>
      <c r="H52" s="50">
        <v>6220425.9699999997</v>
      </c>
      <c r="I52" s="40">
        <v>0</v>
      </c>
      <c r="J52" s="68">
        <f t="shared" si="1"/>
        <v>1844460894.0699999</v>
      </c>
      <c r="K52" s="58">
        <v>43714862.480000004</v>
      </c>
      <c r="L52" s="54">
        <v>0</v>
      </c>
      <c r="M52" s="1"/>
    </row>
    <row r="53" spans="1:13" ht="15.75" x14ac:dyDescent="0.25">
      <c r="A53" s="1"/>
      <c r="B53" s="7"/>
      <c r="C53" s="2"/>
      <c r="D53" s="2"/>
      <c r="E53" s="44" t="s">
        <v>59</v>
      </c>
      <c r="F53" s="68">
        <v>847372348.73000014</v>
      </c>
      <c r="G53" s="56">
        <v>0</v>
      </c>
      <c r="H53" s="50">
        <v>12461358.060000001</v>
      </c>
      <c r="I53" s="40">
        <v>0</v>
      </c>
      <c r="J53" s="68">
        <f t="shared" si="1"/>
        <v>834910990.6700002</v>
      </c>
      <c r="K53" s="58">
        <v>18501010.369999997</v>
      </c>
      <c r="L53" s="54">
        <v>0</v>
      </c>
      <c r="M53" s="1"/>
    </row>
    <row r="54" spans="1:13" ht="15.75" x14ac:dyDescent="0.25">
      <c r="A54" s="1"/>
      <c r="B54" s="7"/>
      <c r="C54" s="2"/>
      <c r="D54" s="2"/>
      <c r="E54" s="44" t="s">
        <v>59</v>
      </c>
      <c r="F54" s="68">
        <v>417900655</v>
      </c>
      <c r="G54" s="56">
        <v>0</v>
      </c>
      <c r="H54" s="50">
        <v>1227844</v>
      </c>
      <c r="I54" s="40">
        <v>0</v>
      </c>
      <c r="J54" s="68">
        <f t="shared" si="1"/>
        <v>416672811</v>
      </c>
      <c r="K54" s="58">
        <v>9948931.709999999</v>
      </c>
      <c r="L54" s="54">
        <v>0</v>
      </c>
      <c r="M54" s="1"/>
    </row>
    <row r="55" spans="1:13" ht="15.75" x14ac:dyDescent="0.25">
      <c r="A55" s="1"/>
      <c r="B55" s="7"/>
      <c r="C55" s="2"/>
      <c r="D55" s="2"/>
      <c r="E55" s="44"/>
      <c r="F55" s="43"/>
      <c r="G55" s="43"/>
      <c r="H55" s="43"/>
      <c r="I55" s="43"/>
      <c r="J55" s="48"/>
      <c r="K55" s="58"/>
      <c r="L55" s="54"/>
      <c r="M55" s="1"/>
    </row>
    <row r="56" spans="1:13" ht="15.75" x14ac:dyDescent="0.25">
      <c r="A56" s="1"/>
      <c r="B56" s="7"/>
      <c r="C56" s="2"/>
      <c r="D56" s="2" t="s">
        <v>24</v>
      </c>
      <c r="E56" s="28"/>
      <c r="F56" s="40" t="s">
        <v>49</v>
      </c>
      <c r="G56" s="40" t="s">
        <v>49</v>
      </c>
      <c r="H56" s="40" t="s">
        <v>49</v>
      </c>
      <c r="I56" s="40" t="s">
        <v>49</v>
      </c>
      <c r="J56" s="40" t="s">
        <v>49</v>
      </c>
      <c r="K56" s="59" t="s">
        <v>49</v>
      </c>
      <c r="L56" s="40" t="s">
        <v>49</v>
      </c>
      <c r="M56" s="1"/>
    </row>
    <row r="57" spans="1:13" ht="15.75" x14ac:dyDescent="0.25">
      <c r="A57" s="1"/>
      <c r="B57" s="7"/>
      <c r="C57" s="2"/>
      <c r="D57" s="2"/>
      <c r="E57" s="44" t="s">
        <v>15</v>
      </c>
      <c r="F57" s="40" t="s">
        <v>49</v>
      </c>
      <c r="G57" s="40" t="s">
        <v>49</v>
      </c>
      <c r="H57" s="40" t="s">
        <v>49</v>
      </c>
      <c r="I57" s="40" t="s">
        <v>49</v>
      </c>
      <c r="J57" s="40" t="s">
        <v>49</v>
      </c>
      <c r="K57" s="59" t="s">
        <v>49</v>
      </c>
      <c r="L57" s="40" t="s">
        <v>49</v>
      </c>
      <c r="M57" s="1"/>
    </row>
    <row r="58" spans="1:13" ht="15.75" x14ac:dyDescent="0.25">
      <c r="A58" s="1"/>
      <c r="B58" s="7"/>
      <c r="C58" s="2"/>
      <c r="D58" s="2"/>
      <c r="E58" s="44" t="s">
        <v>16</v>
      </c>
      <c r="F58" s="40" t="s">
        <v>49</v>
      </c>
      <c r="G58" s="40" t="s">
        <v>49</v>
      </c>
      <c r="H58" s="40" t="s">
        <v>49</v>
      </c>
      <c r="I58" s="40" t="s">
        <v>49</v>
      </c>
      <c r="J58" s="40" t="s">
        <v>49</v>
      </c>
      <c r="K58" s="59" t="s">
        <v>49</v>
      </c>
      <c r="L58" s="40" t="s">
        <v>49</v>
      </c>
      <c r="M58" s="1"/>
    </row>
    <row r="59" spans="1:13" ht="15.75" x14ac:dyDescent="0.25">
      <c r="A59" s="1"/>
      <c r="B59" s="7"/>
      <c r="C59" s="2"/>
      <c r="D59" s="2"/>
      <c r="E59" s="44" t="s">
        <v>17</v>
      </c>
      <c r="F59" s="40" t="s">
        <v>49</v>
      </c>
      <c r="G59" s="40" t="s">
        <v>49</v>
      </c>
      <c r="H59" s="40" t="s">
        <v>49</v>
      </c>
      <c r="I59" s="40" t="s">
        <v>49</v>
      </c>
      <c r="J59" s="40" t="s">
        <v>49</v>
      </c>
      <c r="K59" s="59" t="s">
        <v>49</v>
      </c>
      <c r="L59" s="40" t="s">
        <v>49</v>
      </c>
      <c r="M59" s="1"/>
    </row>
    <row r="60" spans="1:13" x14ac:dyDescent="0.25">
      <c r="A60" s="1"/>
      <c r="B60" s="7"/>
      <c r="C60" s="2"/>
      <c r="D60" s="2"/>
      <c r="E60" s="28"/>
      <c r="F60" s="35"/>
      <c r="G60" s="35"/>
      <c r="H60" s="35"/>
      <c r="I60" s="35"/>
      <c r="J60" s="35"/>
      <c r="K60" s="60"/>
      <c r="L60" s="35"/>
      <c r="M60" s="1"/>
    </row>
    <row r="61" spans="1:13" ht="15.75" x14ac:dyDescent="0.25">
      <c r="A61" s="1"/>
      <c r="B61" s="7"/>
      <c r="C61" s="2"/>
      <c r="D61" s="2" t="s">
        <v>25</v>
      </c>
      <c r="E61" s="28"/>
      <c r="F61" s="40" t="s">
        <v>49</v>
      </c>
      <c r="G61" s="40" t="s">
        <v>49</v>
      </c>
      <c r="H61" s="40" t="s">
        <v>49</v>
      </c>
      <c r="I61" s="40" t="s">
        <v>49</v>
      </c>
      <c r="J61" s="40" t="s">
        <v>49</v>
      </c>
      <c r="K61" s="59" t="s">
        <v>49</v>
      </c>
      <c r="L61" s="40" t="s">
        <v>49</v>
      </c>
      <c r="M61" s="1"/>
    </row>
    <row r="62" spans="1:13" ht="20.25" customHeight="1" x14ac:dyDescent="0.25">
      <c r="A62" s="1"/>
      <c r="B62" s="7"/>
      <c r="C62" s="2"/>
      <c r="D62" s="2"/>
      <c r="E62" s="47" t="s">
        <v>26</v>
      </c>
      <c r="F62" s="40" t="s">
        <v>49</v>
      </c>
      <c r="G62" s="40" t="s">
        <v>49</v>
      </c>
      <c r="H62" s="40" t="s">
        <v>49</v>
      </c>
      <c r="I62" s="40" t="s">
        <v>49</v>
      </c>
      <c r="J62" s="40" t="s">
        <v>49</v>
      </c>
      <c r="K62" s="59" t="s">
        <v>49</v>
      </c>
      <c r="L62" s="40" t="s">
        <v>49</v>
      </c>
      <c r="M62" s="1"/>
    </row>
    <row r="63" spans="1:13" ht="13.5" customHeight="1" x14ac:dyDescent="0.25">
      <c r="A63" s="1"/>
      <c r="B63" s="7"/>
      <c r="C63" s="2"/>
      <c r="D63" s="2"/>
      <c r="E63" s="47" t="s">
        <v>27</v>
      </c>
      <c r="F63" s="40" t="s">
        <v>49</v>
      </c>
      <c r="G63" s="40" t="s">
        <v>49</v>
      </c>
      <c r="H63" s="40" t="s">
        <v>49</v>
      </c>
      <c r="I63" s="40" t="s">
        <v>49</v>
      </c>
      <c r="J63" s="40" t="s">
        <v>49</v>
      </c>
      <c r="K63" s="59" t="s">
        <v>49</v>
      </c>
      <c r="L63" s="40" t="s">
        <v>49</v>
      </c>
      <c r="M63" s="1"/>
    </row>
    <row r="64" spans="1:13" ht="18" customHeight="1" x14ac:dyDescent="0.25">
      <c r="A64" s="1"/>
      <c r="B64" s="7"/>
      <c r="C64" s="2"/>
      <c r="D64" s="2"/>
      <c r="E64" s="47" t="s">
        <v>28</v>
      </c>
      <c r="F64" s="40" t="s">
        <v>49</v>
      </c>
      <c r="G64" s="40" t="s">
        <v>49</v>
      </c>
      <c r="H64" s="40" t="s">
        <v>49</v>
      </c>
      <c r="I64" s="40" t="s">
        <v>49</v>
      </c>
      <c r="J64" s="40" t="s">
        <v>49</v>
      </c>
      <c r="K64" s="59" t="s">
        <v>49</v>
      </c>
      <c r="L64" s="40" t="s">
        <v>49</v>
      </c>
      <c r="M64" s="1"/>
    </row>
    <row r="65" spans="1:13" ht="15.75" x14ac:dyDescent="0.25">
      <c r="A65" s="1"/>
      <c r="B65" s="30" t="s">
        <v>29</v>
      </c>
      <c r="C65" s="31"/>
      <c r="D65" s="31"/>
      <c r="E65" s="32"/>
      <c r="F65" s="43"/>
      <c r="G65" s="43"/>
      <c r="H65" s="43"/>
      <c r="I65" s="43"/>
      <c r="J65" s="43"/>
      <c r="K65" s="61"/>
      <c r="L65" s="43"/>
      <c r="M65" s="1"/>
    </row>
    <row r="66" spans="1:13" x14ac:dyDescent="0.25">
      <c r="A66" s="1"/>
      <c r="B66" s="7"/>
      <c r="C66" s="2"/>
      <c r="D66" s="2"/>
      <c r="E66" s="28"/>
      <c r="F66" s="35"/>
      <c r="G66" s="35"/>
      <c r="H66" s="35"/>
      <c r="I66" s="35"/>
      <c r="J66" s="35"/>
      <c r="K66" s="62"/>
      <c r="L66" s="35"/>
      <c r="M66" s="1"/>
    </row>
    <row r="67" spans="1:13" ht="15.75" x14ac:dyDescent="0.25">
      <c r="A67" s="1"/>
      <c r="B67" s="30" t="s">
        <v>30</v>
      </c>
      <c r="C67" s="31"/>
      <c r="D67" s="31"/>
      <c r="E67" s="32"/>
      <c r="F67" s="43"/>
      <c r="G67" s="43"/>
      <c r="H67" s="43"/>
      <c r="I67" s="43"/>
      <c r="J67" s="43"/>
      <c r="K67" s="58"/>
      <c r="L67" s="43"/>
      <c r="M67" s="1"/>
    </row>
    <row r="68" spans="1:13" x14ac:dyDescent="0.25">
      <c r="A68" s="1"/>
      <c r="B68" s="7"/>
      <c r="C68" s="2"/>
      <c r="D68" s="2"/>
      <c r="E68" s="6"/>
      <c r="F68" s="35"/>
      <c r="G68" s="35"/>
      <c r="H68" s="35"/>
      <c r="I68" s="35"/>
      <c r="J68" s="35"/>
      <c r="K68" s="62"/>
      <c r="L68" s="35"/>
      <c r="M68" s="1"/>
    </row>
    <row r="69" spans="1:13" ht="17.25" x14ac:dyDescent="0.25">
      <c r="A69" s="1"/>
      <c r="B69" s="30" t="s">
        <v>31</v>
      </c>
      <c r="C69" s="31"/>
      <c r="D69" s="31"/>
      <c r="E69" s="32"/>
      <c r="F69" s="43"/>
      <c r="G69" s="43"/>
      <c r="H69" s="43"/>
      <c r="I69" s="43"/>
      <c r="J69" s="43"/>
      <c r="K69" s="58"/>
      <c r="L69" s="43"/>
      <c r="M69" s="1"/>
    </row>
    <row r="70" spans="1:13" ht="15.75" x14ac:dyDescent="0.25">
      <c r="A70" s="1"/>
      <c r="B70" s="7"/>
      <c r="C70" s="41" t="s">
        <v>32</v>
      </c>
      <c r="D70" s="2"/>
      <c r="E70" s="24"/>
      <c r="F70" s="43">
        <v>0</v>
      </c>
      <c r="G70" s="40" t="s">
        <v>49</v>
      </c>
      <c r="H70" s="43">
        <v>0</v>
      </c>
      <c r="I70" s="40" t="s">
        <v>49</v>
      </c>
      <c r="J70" s="40" t="s">
        <v>49</v>
      </c>
      <c r="K70" s="59" t="s">
        <v>49</v>
      </c>
      <c r="L70" s="40" t="s">
        <v>49</v>
      </c>
      <c r="M70" s="1"/>
    </row>
    <row r="71" spans="1:13" ht="15.75" x14ac:dyDescent="0.25">
      <c r="A71" s="1"/>
      <c r="B71" s="7"/>
      <c r="C71" s="41" t="s">
        <v>32</v>
      </c>
      <c r="D71" s="2"/>
      <c r="E71" s="24"/>
      <c r="F71" s="43">
        <v>0</v>
      </c>
      <c r="G71" s="40" t="s">
        <v>49</v>
      </c>
      <c r="H71" s="43">
        <v>0</v>
      </c>
      <c r="I71" s="40" t="s">
        <v>49</v>
      </c>
      <c r="J71" s="40" t="s">
        <v>49</v>
      </c>
      <c r="K71" s="59" t="s">
        <v>49</v>
      </c>
      <c r="L71" s="40" t="s">
        <v>49</v>
      </c>
      <c r="M71" s="1"/>
    </row>
    <row r="72" spans="1:13" ht="15.75" x14ac:dyDescent="0.25">
      <c r="A72" s="1"/>
      <c r="B72" s="7"/>
      <c r="C72" s="41"/>
      <c r="D72" s="2"/>
      <c r="E72" s="24"/>
      <c r="F72" s="43"/>
      <c r="G72" s="43"/>
      <c r="H72" s="43"/>
      <c r="I72" s="43"/>
      <c r="J72" s="43"/>
      <c r="K72" s="58"/>
      <c r="L72" s="43"/>
      <c r="M72" s="1"/>
    </row>
    <row r="73" spans="1:13" x14ac:dyDescent="0.25">
      <c r="A73" s="1"/>
      <c r="B73" s="7"/>
      <c r="C73" s="2"/>
      <c r="D73" s="2"/>
      <c r="E73" s="37"/>
      <c r="F73" s="36"/>
      <c r="G73" s="36"/>
      <c r="H73" s="36"/>
      <c r="I73" s="36"/>
      <c r="J73" s="36"/>
      <c r="K73" s="63"/>
      <c r="L73" s="36"/>
      <c r="M73" s="1"/>
    </row>
    <row r="74" spans="1:13" ht="17.25" x14ac:dyDescent="0.25">
      <c r="A74" s="1"/>
      <c r="B74" s="30" t="s">
        <v>33</v>
      </c>
      <c r="C74" s="31"/>
      <c r="D74" s="31"/>
      <c r="E74" s="32"/>
      <c r="F74" s="43"/>
      <c r="G74" s="43"/>
      <c r="H74" s="43"/>
      <c r="I74" s="43"/>
      <c r="J74" s="43"/>
      <c r="K74" s="58"/>
      <c r="L74" s="43"/>
      <c r="M74" s="1"/>
    </row>
    <row r="75" spans="1:13" ht="15.75" x14ac:dyDescent="0.25">
      <c r="A75" s="1"/>
      <c r="B75" s="30"/>
      <c r="C75" s="31"/>
      <c r="D75" s="31"/>
      <c r="E75" s="32"/>
      <c r="F75" s="43"/>
      <c r="G75" s="43"/>
      <c r="H75" s="43"/>
      <c r="I75" s="43"/>
      <c r="J75" s="43"/>
      <c r="K75" s="58"/>
      <c r="L75" s="43"/>
      <c r="M75" s="1"/>
    </row>
    <row r="76" spans="1:13" ht="15.75" x14ac:dyDescent="0.25">
      <c r="A76" s="1"/>
      <c r="B76" s="7"/>
      <c r="C76" s="52"/>
      <c r="D76" s="57"/>
      <c r="E76" s="64">
        <v>378467175.81000006</v>
      </c>
      <c r="F76" s="50">
        <v>995600150</v>
      </c>
      <c r="G76" s="40">
        <v>0</v>
      </c>
      <c r="H76" s="43">
        <v>0</v>
      </c>
      <c r="I76" s="40">
        <v>0</v>
      </c>
      <c r="J76" s="50">
        <f>F76+G76-H76+I76</f>
        <v>995600150</v>
      </c>
      <c r="K76" s="58">
        <v>19636858.240000002</v>
      </c>
      <c r="L76" s="40">
        <v>0</v>
      </c>
      <c r="M76" s="1"/>
    </row>
    <row r="77" spans="1:13" ht="15.75" x14ac:dyDescent="0.25">
      <c r="A77" s="1"/>
      <c r="B77" s="7"/>
      <c r="C77" s="49"/>
      <c r="D77" s="57"/>
      <c r="E77" s="64">
        <v>108567047.04000001</v>
      </c>
      <c r="F77" s="50">
        <v>300000000</v>
      </c>
      <c r="G77" s="40">
        <v>0</v>
      </c>
      <c r="H77" s="43">
        <v>0</v>
      </c>
      <c r="I77" s="40">
        <v>0</v>
      </c>
      <c r="J77" s="50">
        <f t="shared" ref="J77:J82" si="2">F77+G77-H77+I77</f>
        <v>300000000</v>
      </c>
      <c r="K77" s="58">
        <v>6325000</v>
      </c>
      <c r="L77" s="40">
        <v>0</v>
      </c>
      <c r="M77" s="1"/>
    </row>
    <row r="78" spans="1:13" ht="15.75" x14ac:dyDescent="0.25">
      <c r="A78" s="1"/>
      <c r="B78" s="7"/>
      <c r="C78" s="51"/>
      <c r="D78" s="57"/>
      <c r="E78" s="64">
        <v>97425649.409999982</v>
      </c>
      <c r="F78" s="50">
        <v>299888355</v>
      </c>
      <c r="G78" s="40">
        <v>0</v>
      </c>
      <c r="H78" s="43">
        <v>0</v>
      </c>
      <c r="I78" s="40">
        <v>0</v>
      </c>
      <c r="J78" s="50">
        <f t="shared" si="2"/>
        <v>299888355</v>
      </c>
      <c r="K78" s="58">
        <v>6244016.4100000001</v>
      </c>
      <c r="L78" s="40">
        <v>0</v>
      </c>
      <c r="M78" s="1"/>
    </row>
    <row r="79" spans="1:13" ht="15.75" x14ac:dyDescent="0.25">
      <c r="A79" s="1"/>
      <c r="B79" s="7"/>
      <c r="C79" s="49"/>
      <c r="D79" s="57"/>
      <c r="E79" s="64">
        <v>66355026.819999993</v>
      </c>
      <c r="F79" s="50">
        <v>211994864</v>
      </c>
      <c r="G79" s="40">
        <v>0</v>
      </c>
      <c r="H79" s="43">
        <v>0</v>
      </c>
      <c r="I79" s="40">
        <v>0</v>
      </c>
      <c r="J79" s="50">
        <f t="shared" si="2"/>
        <v>211994864</v>
      </c>
      <c r="K79" s="58">
        <v>4208593.43</v>
      </c>
      <c r="L79" s="40">
        <v>0</v>
      </c>
      <c r="M79" s="1"/>
    </row>
    <row r="80" spans="1:13" ht="15.75" x14ac:dyDescent="0.25">
      <c r="A80" s="1"/>
      <c r="B80" s="7"/>
      <c r="C80" s="51"/>
      <c r="D80" s="57"/>
      <c r="E80" s="64">
        <v>152921962.68000001</v>
      </c>
      <c r="F80" s="50">
        <v>500379494</v>
      </c>
      <c r="G80" s="40">
        <v>0</v>
      </c>
      <c r="H80" s="43">
        <v>0</v>
      </c>
      <c r="I80" s="40">
        <v>0</v>
      </c>
      <c r="J80" s="50">
        <f t="shared" si="2"/>
        <v>500379494</v>
      </c>
      <c r="K80" s="58">
        <v>10236928.390000001</v>
      </c>
      <c r="L80" s="40">
        <v>0</v>
      </c>
      <c r="M80" s="1"/>
    </row>
    <row r="81" spans="1:13" ht="15.75" x14ac:dyDescent="0.25">
      <c r="A81" s="1"/>
      <c r="B81" s="7"/>
      <c r="C81" s="49"/>
      <c r="D81" s="57"/>
      <c r="E81" s="64">
        <v>23727826.180000003</v>
      </c>
      <c r="F81" s="50">
        <v>86788886</v>
      </c>
      <c r="G81" s="40">
        <v>0</v>
      </c>
      <c r="H81" s="43">
        <v>0</v>
      </c>
      <c r="I81" s="40">
        <v>0</v>
      </c>
      <c r="J81" s="50">
        <f t="shared" si="2"/>
        <v>86788886</v>
      </c>
      <c r="K81" s="58">
        <v>1919058.45</v>
      </c>
      <c r="L81" s="40">
        <v>0</v>
      </c>
      <c r="M81" s="1"/>
    </row>
    <row r="82" spans="1:13" ht="15.75" x14ac:dyDescent="0.25">
      <c r="A82" s="1"/>
      <c r="B82" s="7"/>
      <c r="C82" s="49"/>
      <c r="D82" s="57"/>
      <c r="E82" s="64">
        <v>15179777.970000001</v>
      </c>
      <c r="F82" s="50">
        <v>56000000</v>
      </c>
      <c r="G82" s="40">
        <v>0</v>
      </c>
      <c r="H82" s="43">
        <v>0</v>
      </c>
      <c r="I82" s="40">
        <v>0</v>
      </c>
      <c r="J82" s="50">
        <f t="shared" si="2"/>
        <v>56000000</v>
      </c>
      <c r="K82" s="58">
        <v>1283831.1099999999</v>
      </c>
      <c r="L82" s="40">
        <v>0</v>
      </c>
      <c r="M82" s="1"/>
    </row>
    <row r="83" spans="1:13" x14ac:dyDescent="0.25">
      <c r="A83" s="1"/>
      <c r="B83" s="8"/>
      <c r="C83" s="9"/>
      <c r="D83" s="9"/>
      <c r="E83" s="38"/>
      <c r="F83" s="39"/>
      <c r="G83" s="39"/>
      <c r="H83" s="39"/>
      <c r="I83" s="39"/>
      <c r="J83" s="39"/>
      <c r="K83" s="53"/>
      <c r="L83" s="39"/>
      <c r="M83" s="1"/>
    </row>
    <row r="84" spans="1:13" x14ac:dyDescent="0.25">
      <c r="A84" s="1"/>
      <c r="B84" s="2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</row>
    <row r="85" spans="1:13" ht="21.75" customHeight="1" x14ac:dyDescent="0.25">
      <c r="A85" s="1"/>
      <c r="B85" s="10">
        <v>1</v>
      </c>
      <c r="C85" s="2"/>
      <c r="D85" s="2"/>
      <c r="E85" s="102" t="s">
        <v>34</v>
      </c>
      <c r="F85" s="102"/>
      <c r="G85" s="102"/>
      <c r="H85" s="102"/>
      <c r="I85" s="102"/>
      <c r="J85" s="102"/>
      <c r="K85" s="102"/>
      <c r="L85" s="102"/>
      <c r="M85" s="1"/>
    </row>
    <row r="86" spans="1:13" ht="19.5" customHeight="1" x14ac:dyDescent="0.25">
      <c r="A86" s="1"/>
      <c r="B86" s="10">
        <v>2</v>
      </c>
      <c r="C86" s="2"/>
      <c r="D86" s="2"/>
      <c r="E86" s="87" t="s">
        <v>35</v>
      </c>
      <c r="F86" s="87"/>
      <c r="G86" s="87"/>
      <c r="H86" s="87"/>
      <c r="I86" s="87"/>
      <c r="J86" s="87"/>
      <c r="K86" s="87"/>
      <c r="L86" s="87"/>
      <c r="M86" s="1"/>
    </row>
    <row r="87" spans="1:13" x14ac:dyDescent="0.25">
      <c r="A87" s="1"/>
      <c r="B87" s="2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2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</row>
    <row r="90" spans="1:13" ht="30" x14ac:dyDescent="0.25">
      <c r="A90" s="1"/>
      <c r="B90" s="88" t="s">
        <v>36</v>
      </c>
      <c r="C90" s="89"/>
      <c r="D90" s="26"/>
      <c r="E90" s="21" t="s">
        <v>37</v>
      </c>
      <c r="F90" s="21" t="s">
        <v>38</v>
      </c>
      <c r="G90" s="21" t="s">
        <v>39</v>
      </c>
      <c r="H90" s="21" t="s">
        <v>40</v>
      </c>
      <c r="I90" s="21" t="s">
        <v>41</v>
      </c>
      <c r="J90" s="7"/>
      <c r="K90" s="2"/>
      <c r="L90" s="5"/>
      <c r="M90" s="1"/>
    </row>
    <row r="91" spans="1:13" x14ac:dyDescent="0.25">
      <c r="A91" s="1"/>
      <c r="B91" s="90"/>
      <c r="C91" s="91"/>
      <c r="D91" s="25"/>
      <c r="E91" s="11" t="s">
        <v>42</v>
      </c>
      <c r="F91" s="11" t="s">
        <v>43</v>
      </c>
      <c r="G91" s="11" t="s">
        <v>44</v>
      </c>
      <c r="H91" s="11" t="s">
        <v>45</v>
      </c>
      <c r="I91" s="11" t="s">
        <v>46</v>
      </c>
      <c r="J91" s="7"/>
      <c r="K91" s="12"/>
      <c r="L91" s="13"/>
      <c r="M91" s="1"/>
    </row>
    <row r="92" spans="1:13" x14ac:dyDescent="0.25">
      <c r="A92" s="1"/>
      <c r="B92" s="92"/>
      <c r="C92" s="93"/>
      <c r="D92" s="27"/>
      <c r="E92" s="14"/>
      <c r="F92" s="15" t="s">
        <v>47</v>
      </c>
      <c r="G92" s="16"/>
      <c r="H92" s="15"/>
      <c r="I92" s="14"/>
      <c r="J92" s="7"/>
      <c r="K92" s="17"/>
      <c r="L92" s="17"/>
      <c r="M92" s="1"/>
    </row>
    <row r="93" spans="1:13" ht="15.75" x14ac:dyDescent="0.25">
      <c r="A93" s="1"/>
      <c r="B93" s="18" t="s">
        <v>48</v>
      </c>
      <c r="C93" s="19"/>
      <c r="D93" s="19"/>
      <c r="E93" s="83"/>
      <c r="F93" s="45"/>
      <c r="G93" s="46"/>
      <c r="H93" s="45"/>
      <c r="I93" s="45"/>
      <c r="J93" s="67"/>
      <c r="K93" s="20"/>
      <c r="L93" s="20"/>
      <c r="M93" s="1"/>
    </row>
    <row r="94" spans="1:13" x14ac:dyDescent="0.25">
      <c r="A94" s="55"/>
      <c r="B94" s="96" t="s">
        <v>62</v>
      </c>
      <c r="C94" s="96"/>
      <c r="D94" s="69">
        <v>15000000</v>
      </c>
      <c r="E94" s="83">
        <v>15000000</v>
      </c>
      <c r="F94" s="77" t="s">
        <v>65</v>
      </c>
      <c r="G94" s="77" t="s">
        <v>68</v>
      </c>
      <c r="H94" s="80"/>
      <c r="I94" s="70"/>
      <c r="J94" s="20"/>
      <c r="K94" s="20"/>
      <c r="L94" s="55"/>
    </row>
    <row r="95" spans="1:13" x14ac:dyDescent="0.25">
      <c r="A95" s="66"/>
      <c r="B95" s="97" t="s">
        <v>63</v>
      </c>
      <c r="C95" s="97"/>
      <c r="D95" s="51">
        <v>200000000</v>
      </c>
      <c r="E95" s="84">
        <v>200000000</v>
      </c>
      <c r="F95" s="78" t="s">
        <v>66</v>
      </c>
      <c r="G95" s="78" t="s">
        <v>69</v>
      </c>
      <c r="H95" s="81"/>
      <c r="I95" s="74"/>
      <c r="J95" s="20"/>
      <c r="K95" s="20"/>
      <c r="L95" s="66"/>
    </row>
    <row r="96" spans="1:13" x14ac:dyDescent="0.25">
      <c r="A96" s="66"/>
      <c r="B96" s="97" t="s">
        <v>63</v>
      </c>
      <c r="C96" s="97"/>
      <c r="D96" s="51">
        <v>241000000</v>
      </c>
      <c r="E96" s="84">
        <v>241000000</v>
      </c>
      <c r="F96" s="78" t="s">
        <v>67</v>
      </c>
      <c r="G96" s="78" t="s">
        <v>70</v>
      </c>
      <c r="H96" s="81"/>
      <c r="I96" s="74"/>
      <c r="J96" s="20"/>
      <c r="K96" s="20"/>
      <c r="L96" s="66"/>
    </row>
    <row r="97" spans="1:13" x14ac:dyDescent="0.25">
      <c r="A97" s="66"/>
      <c r="B97" s="97" t="s">
        <v>73</v>
      </c>
      <c r="C97" s="97"/>
      <c r="D97" s="51">
        <v>85000000</v>
      </c>
      <c r="E97" s="84">
        <v>10200000</v>
      </c>
      <c r="F97" s="78" t="s">
        <v>72</v>
      </c>
      <c r="G97" s="78" t="s">
        <v>75</v>
      </c>
      <c r="H97" s="81"/>
      <c r="I97" s="74"/>
      <c r="J97" s="20"/>
      <c r="K97" s="20"/>
      <c r="L97" s="66"/>
    </row>
    <row r="98" spans="1:13" x14ac:dyDescent="0.25">
      <c r="A98" s="66"/>
      <c r="B98" s="97" t="s">
        <v>64</v>
      </c>
      <c r="C98" s="97"/>
      <c r="D98" s="51">
        <v>100000000</v>
      </c>
      <c r="E98" s="84">
        <v>85000000</v>
      </c>
      <c r="F98" s="78" t="s">
        <v>65</v>
      </c>
      <c r="G98" s="78" t="s">
        <v>71</v>
      </c>
      <c r="H98" s="81"/>
      <c r="I98" s="74"/>
      <c r="J98" s="20"/>
      <c r="K98" s="20"/>
      <c r="L98" s="66"/>
    </row>
    <row r="99" spans="1:13" x14ac:dyDescent="0.25">
      <c r="A99" s="73"/>
      <c r="B99" s="98" t="s">
        <v>74</v>
      </c>
      <c r="C99" s="98"/>
      <c r="D99" s="76"/>
      <c r="E99" s="85">
        <v>15000000</v>
      </c>
      <c r="F99" s="86" t="s">
        <v>72</v>
      </c>
      <c r="G99" s="79" t="s">
        <v>76</v>
      </c>
      <c r="H99" s="82"/>
      <c r="I99" s="71"/>
      <c r="J99" s="20"/>
      <c r="K99" s="20"/>
      <c r="L99" s="73"/>
    </row>
    <row r="100" spans="1:13" x14ac:dyDescent="0.25">
      <c r="A100" s="1"/>
      <c r="B100" s="75"/>
      <c r="C100" s="75"/>
      <c r="D100" s="2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94" t="s">
        <v>50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x14ac:dyDescent="0.25">
      <c r="A102" s="1"/>
      <c r="B102" s="94" t="s">
        <v>51</v>
      </c>
      <c r="C102" s="94"/>
      <c r="D102" s="94"/>
      <c r="E102" s="94"/>
      <c r="F102" s="94"/>
      <c r="G102" s="94"/>
      <c r="H102" s="94"/>
      <c r="I102" s="94"/>
      <c r="J102" s="94"/>
      <c r="K102" s="1"/>
      <c r="L102" s="1"/>
      <c r="M102" s="1"/>
    </row>
    <row r="103" spans="1:13" x14ac:dyDescent="0.25">
      <c r="A103" s="1"/>
      <c r="B103" s="95"/>
      <c r="C103" s="95"/>
      <c r="D103" s="95"/>
      <c r="E103" s="95"/>
      <c r="F103" s="95"/>
      <c r="G103" s="95"/>
      <c r="H103" s="95"/>
      <c r="I103" s="1"/>
      <c r="J103" s="1"/>
      <c r="K103" s="1"/>
      <c r="L103" s="1"/>
      <c r="M103" s="1"/>
    </row>
    <row r="104" spans="1:13" x14ac:dyDescent="0.25">
      <c r="A104" s="1"/>
      <c r="B104" s="2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2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2"/>
      <c r="B115" s="2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2"/>
      <c r="B116" s="2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2"/>
      <c r="B117" s="2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2"/>
      <c r="B118" s="2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2"/>
      <c r="B119" s="2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2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2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2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2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2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2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2"/>
      <c r="B126" s="2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2"/>
      <c r="B127" s="2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2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</row>
  </sheetData>
  <mergeCells count="18">
    <mergeCell ref="B9:E9"/>
    <mergeCell ref="E85:L85"/>
    <mergeCell ref="B5:L5"/>
    <mergeCell ref="B3:L3"/>
    <mergeCell ref="B6:L6"/>
    <mergeCell ref="B7:L7"/>
    <mergeCell ref="B8:L8"/>
    <mergeCell ref="E86:L86"/>
    <mergeCell ref="B90:C92"/>
    <mergeCell ref="B101:M101"/>
    <mergeCell ref="B102:J102"/>
    <mergeCell ref="B103:H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 2017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dcterms:created xsi:type="dcterms:W3CDTF">2017-04-19T20:49:10Z</dcterms:created>
  <dcterms:modified xsi:type="dcterms:W3CDTF">2019-07-16T15:43:57Z</dcterms:modified>
</cp:coreProperties>
</file>