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uri_yanes\Desktop\Duo Dinámita\PUBLICACION DE REPORTES\2022\REPORTES OCT 3ER TRIM 2022\EDOS. FIN. TRIM\"/>
    </mc:Choice>
  </mc:AlternateContent>
  <bookViews>
    <workbookView xWindow="0" yWindow="0" windowWidth="21600" windowHeight="9000"/>
  </bookViews>
  <sheets>
    <sheet name="AVANCE PYP IP 3 TRIM22" sheetId="6" r:id="rId1"/>
  </sheets>
  <definedNames>
    <definedName name="_xlnm._FilterDatabase" localSheetId="0" hidden="1">'AVANCE PYP IP 3 TRIM22'!$A$6:$F$663</definedName>
    <definedName name="_xlnm.Print_Area" localSheetId="0">'AVANCE PYP IP 3 TRIM22'!$A$1:$F$661</definedName>
    <definedName name="_xlnm.Print_Titles" localSheetId="0">'AVANCE PYP IP 3 TRIM22'!$1:$6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657" i="6" l="1"/>
  <c r="F655" i="6"/>
  <c r="F653" i="6"/>
  <c r="F650" i="6"/>
  <c r="F648" i="6"/>
  <c r="F588" i="6"/>
  <c r="F585" i="6"/>
  <c r="F459" i="6"/>
  <c r="F455" i="6"/>
  <c r="F453" i="6"/>
  <c r="F451" i="6"/>
  <c r="F449" i="6"/>
  <c r="F445" i="6"/>
  <c r="F438" i="6"/>
  <c r="F418" i="6"/>
  <c r="F394" i="6"/>
  <c r="F17" i="6"/>
  <c r="F14" i="6"/>
  <c r="F12" i="6"/>
  <c r="F10" i="6"/>
  <c r="F8" i="6"/>
  <c r="F658" i="6" s="1"/>
</calcChain>
</file>

<file path=xl/sharedStrings.xml><?xml version="1.0" encoding="utf-8"?>
<sst xmlns="http://schemas.openxmlformats.org/spreadsheetml/2006/main" count="3190" uniqueCount="688">
  <si>
    <t>UP</t>
  </si>
  <si>
    <t>UR</t>
  </si>
  <si>
    <t>02</t>
  </si>
  <si>
    <t>000</t>
  </si>
  <si>
    <t>11</t>
  </si>
  <si>
    <t>Estatal</t>
  </si>
  <si>
    <t>Recursos Fiscales 2022</t>
  </si>
  <si>
    <t>Derechos de vía y adquisición de terrenos</t>
  </si>
  <si>
    <t>Fondo de Aportación para el Fortalecimiento de Entidades Federativas (FAFEF) 2022</t>
  </si>
  <si>
    <t>03</t>
  </si>
  <si>
    <t>Fondos de Participaciones No Condicionadas</t>
  </si>
  <si>
    <t>Guadalajara</t>
  </si>
  <si>
    <t>Construcción del Parque Lineal Demóstenes, ubicado en el predio conocido como fraccionamiento El Ocote (Plutarco Elias Calles), Zona 4 Oblatos, en el municipio de Guadalajara, Jalisco.</t>
  </si>
  <si>
    <t>05</t>
  </si>
  <si>
    <t>23</t>
  </si>
  <si>
    <t>Tlajomulco de Zúñiga</t>
  </si>
  <si>
    <t>Incentivos derivados de la Colaboración Fiscal</t>
  </si>
  <si>
    <t>Centros de Integración Juvenil A.C.</t>
  </si>
  <si>
    <t>06</t>
  </si>
  <si>
    <t>43</t>
  </si>
  <si>
    <t>Zapopan</t>
  </si>
  <si>
    <t>Supervisión, Control y Seguimiento de la Obra Pública</t>
  </si>
  <si>
    <t>Construcción de carreteras, puentes y similares</t>
  </si>
  <si>
    <t>Ayotlán</t>
  </si>
  <si>
    <t>016</t>
  </si>
  <si>
    <t>Fondo de Infraestructura Social Estatal (FAIS-FISE)</t>
  </si>
  <si>
    <t>Ameca</t>
  </si>
  <si>
    <t>Pavimentación con concreto hidráulico de la calle Educación, en la delegación San Antonio Matute, municipio de Ameca, Jalisco.</t>
  </si>
  <si>
    <t>Fondo de Infraestructura Social Estatal (FAIS-FISE) 2021</t>
  </si>
  <si>
    <t>Chimaltitán</t>
  </si>
  <si>
    <t>Encarnación de Díaz</t>
  </si>
  <si>
    <t>Pavimentación con empedrado ahogado en concreto, banquetas y sustitución de red de agua potable y drenaje sanitario de la calle 20 de noviembre en la localidad de El Tecuán, municipio de Encarnación de Díaz, Jalisco.</t>
  </si>
  <si>
    <t>Cihuatlán</t>
  </si>
  <si>
    <t>Mascota</t>
  </si>
  <si>
    <t>Tala</t>
  </si>
  <si>
    <t>Acatlán de Juárez</t>
  </si>
  <si>
    <t>Construcción de andador urbano y alumbrado público, en la calle Justo Sierra, ubicada en la cabecera municipal de Acatlán de Juárez, Jalisco.</t>
  </si>
  <si>
    <t>San Pedro Tlaquepaque</t>
  </si>
  <si>
    <t>Chapala</t>
  </si>
  <si>
    <t>Construcción de parque lineal y redes de agua potable y drenaje, en la calle la Vista, en la cabecera municipal de Chapala, Jalisco.</t>
  </si>
  <si>
    <t>Zapotiltic</t>
  </si>
  <si>
    <t>Construcción de banquetas y guarniciones en la colonia Santa María, primera etapa, en la cabecera municipal de Chapala, Jalisco.</t>
  </si>
  <si>
    <t>Huejúcar</t>
  </si>
  <si>
    <t>San Martín de Bolaños</t>
  </si>
  <si>
    <t>Pavimentación con concreto hidráulico, redes de agua y drenaje, en la calle Progreso, en la cabecera municipal de San Martín de Bolaños, Jalisco.</t>
  </si>
  <si>
    <t>Lagos de Moreno</t>
  </si>
  <si>
    <t>Pavimentación con concreto hidráulico, instalaciones hidrosanitarias y banquetas en la calle Hernando de Martell entre calle Hidalgo y calle Familia Rincón Gallardo, en la cabecera municipal de Lagos de Moreno, Jalisco.</t>
  </si>
  <si>
    <t>Ojuelos de Jalisco</t>
  </si>
  <si>
    <t>Pavimentación con concreto hidráulico de la calle Emiliano Zapata, delegación de Matancillas, en el municipio de Ojuelos de Jalisco, Jalisco.</t>
  </si>
  <si>
    <t>Arandas</t>
  </si>
  <si>
    <t>Pavimentación con concreto hidráulico, banquetas y alumbrado público en la calle Camino Viejo a Santiaguito, en la cabecera municipal de Arandas, Jalisco.</t>
  </si>
  <si>
    <t>Tepatitlán de Morelos</t>
  </si>
  <si>
    <t>Jamay</t>
  </si>
  <si>
    <t>Pavimentación con concreto hidráulico, redes de agua potable y drenaje, en la calle Prisciliano Sánchez, en la localidad de San Miguel de La Paz, municipio de Jamay, Jalisco.</t>
  </si>
  <si>
    <t>Zapotlán del Rey</t>
  </si>
  <si>
    <t>Pavimentación con concreto hidráulico e instalaciones hidrosanitarias en la calle Morelos, en la cabecera Municipal de Zapotlán del Rey, Jalisco.</t>
  </si>
  <si>
    <t>Pavimentación con empedrado ahogado en concreto hidráulico, redes de agua potable y drenaje, en la calle Francisco Villa en la delegación de Ajijic, en el municipio de Chapala, Jalisco.</t>
  </si>
  <si>
    <t>Quitupan</t>
  </si>
  <si>
    <t>Pavimentación con concreto hidráulico de las calles Rafael Anaya y Juan Pablo II, en la cabecera municipal de Quitupan, Jalisco.</t>
  </si>
  <si>
    <t>Zapotlán el Grande</t>
  </si>
  <si>
    <t>023</t>
  </si>
  <si>
    <t>Pavimentación con concreto hidráulico, banquetas, redes de agua y drenaje en calle Galeana entre Libramiento Periférico Sur y Arq. Pedro Ramírez Vázquez, en Ciudad Guzmán, municipio de Zapotlán El Grande, Jalisco.</t>
  </si>
  <si>
    <t>Atenguillo</t>
  </si>
  <si>
    <t>012</t>
  </si>
  <si>
    <t>San Marcos</t>
  </si>
  <si>
    <t>Pavimentación con empedrado ahogado en concreto hidráulico, instalaciones hidrosanitarias en la calle Hidalgo, en la cabecera municipal de San Marcos, Jalisco.</t>
  </si>
  <si>
    <t>Sayula</t>
  </si>
  <si>
    <t>El Salto</t>
  </si>
  <si>
    <t>Pavimentación de empedrado zampeado en la calle 14 de Febrero, en Circuito La Cofradía, colonia La Cofradía, municipio de San Pedro Tlaquepaque, Jalisco. Frente 1.</t>
  </si>
  <si>
    <t>Tonalá</t>
  </si>
  <si>
    <t>Pavimentación con carpeta asfáltica de la calle Rafael Robles Gálvez, desde carretera a Saltillo a calle Zapotlán, Col. Benito Juárez en el municipio Zapopan, Jalisco.</t>
  </si>
  <si>
    <t>Zapotlanejo</t>
  </si>
  <si>
    <t>Pavimentación con carpeta asfáltica en las calles: Ignacio Allende de Callejón Hidalgo a calle Zapopan, calle Zapopan de Ignacio Allende a Cantera Amarilla, y calle Cantera Negra de calle Zapopan a Cantera Rosa, en cabecera municipal de Zapotlanejo, Jal.</t>
  </si>
  <si>
    <t>Jalostotitlán</t>
  </si>
  <si>
    <t>Poncitlán</t>
  </si>
  <si>
    <t>Pavimentación con concreto hidráulico, redes de agua potable y drenaje, de calle 5 de mayo, ubicada en la cabecera municipal de Zapotlán del Rey, Jalisco.</t>
  </si>
  <si>
    <t>Zapotitlán de Vadillo</t>
  </si>
  <si>
    <t>Pavimentación con empedrado ahogado en concreto hidráulico, redes de agua potable y drenaje, en la calle Aldama, ubicada en la cabecera municipal de Zapotitlán de Vadillo, Jalisco.</t>
  </si>
  <si>
    <t>Casimiro Castillo</t>
  </si>
  <si>
    <t>Pavimentación con empedrado de la calle Francisco I. Madero, ubicada en la localidad De lo Arado, en el municipio de Casimiro Castillo, Jalisco.</t>
  </si>
  <si>
    <t>Amacueca</t>
  </si>
  <si>
    <t>Valle de Juárez</t>
  </si>
  <si>
    <t>Pavimentación con empedrado ahogado en concreto hidráulico, redes de agua y drenaje, de la calle Zacatecas, en el Municipio de Huejucar, Jalisco. Primera etapa.</t>
  </si>
  <si>
    <t>09</t>
  </si>
  <si>
    <t>Unión de San Antonio</t>
  </si>
  <si>
    <t>Pavimentación con concreto hidráulico, redes de agua potable y drenaje de la calle Del Arroyo entre Iturbide y 5 de mayo, en la cabecera municipal de Unión de San Antonio, Jalisco.</t>
  </si>
  <si>
    <t>La Barca</t>
  </si>
  <si>
    <t>Santa María del Oro</t>
  </si>
  <si>
    <t>Pavimentación con empedrado ahogado en concreto hidráulico, redes de agua potable y drenaje, en la calle Oceguera, en la comunidad de La Aurora, municipio de Santa María del Oro, Jalisco.</t>
  </si>
  <si>
    <t>Juchitlán</t>
  </si>
  <si>
    <t>Pavimentación con adoquín y empedrado zampeado, redes hidrosanitarias, de la calle Degollado entre las calles González Ortega y Avenida del Parque, en el municipio de Juchitlán, Jalisco.</t>
  </si>
  <si>
    <t>Hostotipaquillo</t>
  </si>
  <si>
    <t>Cocula</t>
  </si>
  <si>
    <t>San Diego de Alejandría</t>
  </si>
  <si>
    <t>Pavimentación con empedrado ahogado en concreto hidráulico, en camino a la comunidad de San Felipe Casas Blancas, municipio de San Diego de Alejandría, Jalisco. Segunda etapa.</t>
  </si>
  <si>
    <t>San Juan de los Lagos</t>
  </si>
  <si>
    <t>Pavimentación con concreto hidráulico de la calle Pedro Galeana, en el municipio de San Juan de los Lagos, Jalisco.</t>
  </si>
  <si>
    <t>Pavimentación con empedrado ahogado en concreto en calle De la Cuartilla en la delegación de Saucillo de Primavera, en el municipio de Unión de San Antonio, Jalisco</t>
  </si>
  <si>
    <t>San Julián</t>
  </si>
  <si>
    <t>Pavimentación con concreto hidráulico en la calle Ramiro López entre la calle Hermanos Aldama y Pablo Aceves Ramírez, en la colonia 23 de Mayo, en el municipio de San Julián, Jalisco.</t>
  </si>
  <si>
    <t>Pavimentación con concreto hidráulico de camino ubicado en la localidad de El Rodeo, en el municipio de Quitupan, Jalisco.</t>
  </si>
  <si>
    <t>Túxpan</t>
  </si>
  <si>
    <t>Pavimentación con carpeta asfáltica en calle Independencia Nacional, camino a Santa Isabel, en el municipio de Tuxpan, Jalisco. Primera etapa</t>
  </si>
  <si>
    <t>Tenamaxtlán</t>
  </si>
  <si>
    <t>Pavimentación con empedrado ahogado en concreto hidráulico, redes de agua potable y drenaje, en la calle Cristóbal Colón en la cabecera municipal de Tenamaxtlán, Jalisco.</t>
  </si>
  <si>
    <t>Cuautitlán de García Barragán</t>
  </si>
  <si>
    <t>Pavimentación con empedrado ahogado en concreto hidráulico en el camino El Chico - Crucero de Chacala, en el municipio de Cuautitlán de García Barragán, Jalisco. Primera Etapa.</t>
  </si>
  <si>
    <t>Cabo Corrientes</t>
  </si>
  <si>
    <t>Pavimentación con concreto hidráulico en la calle Pablo Ríos, en la localidad de El Tuito, en el Municipio de Cabo Corrientes, Jalisco.</t>
  </si>
  <si>
    <t>Mixtlán</t>
  </si>
  <si>
    <t>Pavimentación con empedrado ahogado en concreto hidráulico, redes de agua y drenaje, en las vialidades del perímetro de la plaza principal, del centro de la cabecera municipal de Mixtlán, Jalisco.</t>
  </si>
  <si>
    <t>San Juanito de Escobedo</t>
  </si>
  <si>
    <t>Pavimentación con empedrado ahogado en concreto y sustitución de redes hidrosanitarias en ingreso a la delegación de San Pedro, en el municipio de San Juanito de Escobedo, Jalisco.</t>
  </si>
  <si>
    <t>Pavimentación con empedrado ahogado en concreto hidráulico, redes de agua potable y drenaje, en calle Independencia, en la cabecera municipal de San Marcos, Jalisco.</t>
  </si>
  <si>
    <t>Teuchitlán</t>
  </si>
  <si>
    <t>Pavimentación con empedrado ahogado en concreto hidráulico, en la calle Josefa Ortiz de Domínguez, en la Localidad La Estanzuela, municipio de Teuchitlán, Jalisco.</t>
  </si>
  <si>
    <t>Techaluta de Montenegro</t>
  </si>
  <si>
    <t>Pavimentación con empedrado ahogado en concreto, red de agua potable, drenaje y banquetas en la calle Leandro Valle Poniente, en Techaluta de Montenegro, Jalisco.</t>
  </si>
  <si>
    <t>Santa María de los Ángeles</t>
  </si>
  <si>
    <t>Pavimentación con concreto hidráulico, redes de agua y drenaje, de la calle Iturbide, en la cabecera municipal del municipio de Santa María de los Ángeles, Jalisco.</t>
  </si>
  <si>
    <t>Pavimentación con empedrado y concreto hidráulico, de la calle Agustín Montes en la localidad de Santa María Transpontina, en el municipio de Encarnación de Díaz, Jalisco</t>
  </si>
  <si>
    <t>Pavimentación con concreto estampado, cambio de instalaciones hidrosanitarias, banquetas, ciclovía y trotapista en la calle Paseo de la Ribera, en la cabecera municipal, en el municipio de Lagos de Moreno, Jalisco.</t>
  </si>
  <si>
    <t>Acatic</t>
  </si>
  <si>
    <t>Pavimentación con carpeta asfáltica en las calles Josefa Ortiz de Domínguez y Juan González, en la localidad de El Refugio, municipio de Acatic, Jalisco.</t>
  </si>
  <si>
    <t>Mexticacán</t>
  </si>
  <si>
    <t>Pavimentación con concreto hidráulico, red de agua potable, drenaje y banquetas, en la Calle Periférico de la cabecera municipal, en el Municipio de Mexticacán, Jalisco.</t>
  </si>
  <si>
    <t>Rehabilitación del entorno urbano de la glorieta "Las Colonias", ubicada en la cabecera municipal de Tepatitlán de Morelos, Jalisco.</t>
  </si>
  <si>
    <t>San Ignacio Cerro Gordo</t>
  </si>
  <si>
    <t>Construcción de andador y ciclovía San Ignacio -Higuerillas, 5ta. Etapa, en el municipio de san Ignacio Cerro Gordo, Jalisco.</t>
  </si>
  <si>
    <t>13</t>
  </si>
  <si>
    <t>Atotonilco el Alto</t>
  </si>
  <si>
    <t>Pavimentación con concreto hidráulico en Av. Hidalgo, delegación Las Margaritas, municipio de Atotonilco El Alto, Jalisco.</t>
  </si>
  <si>
    <t>Pavimentación con concreto hidráulico, redes de agua potable y drenaje, en la calle Río Yaqui, ubicada en la comunidad de La Ribera, municipio de Ayotlán, Jalisco.</t>
  </si>
  <si>
    <t>Degollado</t>
  </si>
  <si>
    <t>Pavimentación de camino vecinal a la comunidad de Buenos Aires en el municipio de Degollado, Jalisco. Segunda Etapa.</t>
  </si>
  <si>
    <t>Ocotlán</t>
  </si>
  <si>
    <t>Rehabilitación de carretera San Martín al Joconoxtle, en el municipio de Ocotlán, Jalisco</t>
  </si>
  <si>
    <t>Tuxcueca</t>
  </si>
  <si>
    <t>Pavimentación con empedrado ahogado en concreto, red de agua potable y drenaje, en la calle Javier Mina en la localidad de San Luis Soyatlán, municipio de Tuxcueca, Jalisco</t>
  </si>
  <si>
    <t>Construcción de andador peatonal y ciclovía, de Avenida Villaseñor, en el municipio de Valle de Juárez, Jalisco.</t>
  </si>
  <si>
    <t>Jilotlán de los Dolores</t>
  </si>
  <si>
    <t>Pavimentación con empedrado ahogado en concreto, huellas de rodamiento, agua y drenaje en la en la calle Independencia en la cabecera municipal de Jilotlán de los Dolores, Jalisco. Primera etapa.</t>
  </si>
  <si>
    <t>Tolimán</t>
  </si>
  <si>
    <t>Pavimentación con empedrado ahogado en concreto hidráulico, redes de agua y drenaje, de la calle Echeverría, en la localidad de Paso Real, municipio de Tolimán, Jalisco.</t>
  </si>
  <si>
    <t>Tonila</t>
  </si>
  <si>
    <t>Pavimentación con concreto hidráulico, redes de agua potable y drenaje, en la calle Independencia en la delegación de San Marcos, municipio de Tonila, Jalisco.</t>
  </si>
  <si>
    <t>Rehabilitación del Puente de ingreso a la delegación de El Rincón, municipio de Zapotiltic, Jalisco.</t>
  </si>
  <si>
    <t>Ayutla</t>
  </si>
  <si>
    <t>Pavimentación con concreto hidráulico, redes de agua pluvial, agua potable y drenaje, en las calles Hidalgo y Sor Juana Inés de la Cruz en la Cabecera Municipal de Ayutla, Jalisco. Segunda Etapa.</t>
  </si>
  <si>
    <t>Ejutla</t>
  </si>
  <si>
    <t>Pavimentación con empedrado ahogado en concreto hidráulico, del camino Ejutla- El Paso, Municipio de Ejutla, Jalisco.</t>
  </si>
  <si>
    <t>El Limón</t>
  </si>
  <si>
    <t>Pavimentación con empedrado tradicional, huellas de concreto hidráulico, redes hidrosanitarias en calle Hidalgo, localidad de la Ciénega, en el municipio de El Limón, Jalisco.</t>
  </si>
  <si>
    <t>La Huerta</t>
  </si>
  <si>
    <t>Pavimentación con empedrado ahogado en concreto hidráulico, banquetas, redes de agua potable y drenaje, en la calle Av. 18 de Abril, en la cabecera municipal de La Huerta, Jalisco</t>
  </si>
  <si>
    <t>Pavimentación con empedrado ahogado en concreto hidráulico, redes de agua y drenaje, en la calle Pino, en la cabecera municipal de Atenguillo, Jalisco</t>
  </si>
  <si>
    <t>San Sebastián del Oeste</t>
  </si>
  <si>
    <t>Pavimentación con empedrado tradicional, redes de agua potable y drenaje de la calle Independencia, ubicada en la cabecera municipal de San Sebastián del Oeste, Jalisco.</t>
  </si>
  <si>
    <t>Atoyac</t>
  </si>
  <si>
    <t>Pavimentación de vialidades del primer cuadro de la cabecera municipal de Atoyac, Jalisco.</t>
  </si>
  <si>
    <t>San Martín Hidalgo</t>
  </si>
  <si>
    <t>Pavimentación de la calle 5 de Mayo en la delegación del Crucero de Santa María, municipio de San Martín Hidalgo, Jalisco.</t>
  </si>
  <si>
    <t>San Cristóbal de la Barranca</t>
  </si>
  <si>
    <t>Reencarpetamiento del camino San Cristóbal - Cuyutlán - Lobera km 4+000 al 7+000 en el municipio de San Cristóbal de la Barranca, Jalisco.</t>
  </si>
  <si>
    <t>Rehabilitación de infraestructura y equipamiento para el Centro de Atención de Llamadas de Emergencia del municipio de Lagos de Moreno, Jalisco. Frente 2.</t>
  </si>
  <si>
    <t>San Miguel el Alto</t>
  </si>
  <si>
    <t>Construcción de módulo de CECYTEJ, en la cabecera municipal de San Miguel el Alto, Jalisco. Segunda Etapa. Frente 1.</t>
  </si>
  <si>
    <t>Fondo de Aportación para el Fortalecimiento de Entidades Federativas (FAFEF) 2021</t>
  </si>
  <si>
    <t>Juanacatlán</t>
  </si>
  <si>
    <t>Construcción de empedrado zampeado en la calle 19 de diciembre en la localidad de Ex Hacienda de Zapotlanejo municipio de Juanacatlán, Jalisco.</t>
  </si>
  <si>
    <t>Financiamiento , Decreto 27913/LXII/20,  BBVA 1000 MDP 7.04%</t>
  </si>
  <si>
    <t>Construcción de parque recreativo en la comunidad de San José del Caliche, en el municipio de Unión de San Antonio, Jalisco.</t>
  </si>
  <si>
    <t>Cañadas de Obregón</t>
  </si>
  <si>
    <t>Rehabilitación de Unidad Deportiva "La Alameda", ubicada en el municipio de Cañadas de Obregón, Jalisco. Primera etapa.</t>
  </si>
  <si>
    <t>Concepción de Buenos Aires</t>
  </si>
  <si>
    <t>Rehabilitación de la unidad deportiva “Concepción de Buenos Aires”, ubicada en la cabecera municipal de Concepción de Buenos Aires, Jalisco. Primera Etapa.</t>
  </si>
  <si>
    <t>Ahualulco de Mercado</t>
  </si>
  <si>
    <t>Rehabilitación de la Unidad Deportiva "Hugo Sánchez Márquez" en la cabecera municipal de Ahualulco de Mercado, Jalisco. Cuarta etapa.</t>
  </si>
  <si>
    <t>Remodelación de plaza principal y centro histórico en la cabecera municipal de Tala, Jalisco. Primera etapa.</t>
  </si>
  <si>
    <t>Teocuitatlán de Corona</t>
  </si>
  <si>
    <t>Construcción de domos y rehabilitación de dos canchas de usos múltiples, ubicadas en las localidades de Cítala y La Villita en el municipio Teocuitatlán de Corona, Jalisco.</t>
  </si>
  <si>
    <t>Totatiche</t>
  </si>
  <si>
    <t>Construcción de parque lineal e imagen urbana en la Avenida del Santuario, en la Delegación de Temastián, en el Municipio de Totatiche, Jalisco.</t>
  </si>
  <si>
    <t>Rehabilitación de la Plaza de Principal en el municipio de Valle Juárez, Jalisco.</t>
  </si>
  <si>
    <t>Acondicionamiento y cambio de imagen de la Plaza Principal de la delegación de Huescalapa, municipio de Zapotiltic, Jalisco.</t>
  </si>
  <si>
    <t>El Grullo</t>
  </si>
  <si>
    <t>Construcción de paseo comercial, cultural y deportivo “El Grullo”, ubicado en la cabecera municipal de El Grullo, Jalisco.</t>
  </si>
  <si>
    <t>Rehabilitación de la unidad deportiva Liberación, ubicada en el municipio de Ameca, Jalisco. Cuarta etapa.</t>
  </si>
  <si>
    <t>Etzatlán</t>
  </si>
  <si>
    <t>Construcción de Villa Sub20, en el municipio de Etzatlán, Jalisco</t>
  </si>
  <si>
    <t>La Manzanilla de la Paz</t>
  </si>
  <si>
    <t>Rehabilitación de la unidad deportiva Luis Ávila en el municipio de Valle Juárez, Jalisco (continuación).</t>
  </si>
  <si>
    <t>Rehabilitación de la unidad deportiva en el municipio de San Cristóbal de la Barranca, Jalisco. (Continuación).</t>
  </si>
  <si>
    <t>Rehabilitación de Unidad Deportiva,  en el municipio de Mexticacán, Jalisco. Segunda etapa.</t>
  </si>
  <si>
    <t>Construcción de instalaciones para Remo y Canotaje, en el malecón de Ciudad Guzmán, en el Municipio de Zapotlán El Grande, Jalisco.  Frente 1.</t>
  </si>
  <si>
    <t>Rehabilitación de la Unidad Deportiva López Mateos, ubicada en al municipio de Guadalajara, Jalisco. Tercera etapa. Frente 1</t>
  </si>
  <si>
    <t>Construcción de techumbre en instalaciones especiales en la alberca de la Unidad Deportiva Palenque, en el municipio de Tonalá, Jalisco.</t>
  </si>
  <si>
    <t>Construcción de Mercado Municipal en la cabecera municipal de Zapotlán del Rey, Jalisco. Tercera etapa.</t>
  </si>
  <si>
    <t>Rehabilitación y mejoramiento del mercado municipal de Ahualulco de Mercado, Jalisco. Segunda Etapa.</t>
  </si>
  <si>
    <t>Construcción de sala de velación, en la delegación de Capilla de Milpillas, en el municipio de Tepatitlán de Morelos, Jalisco.</t>
  </si>
  <si>
    <t>Construcción del Panteón Municipal ubicado en el municipio de Valle de Juárez, Jalisco. Tercera etapa.</t>
  </si>
  <si>
    <t>Villa Purificación</t>
  </si>
  <si>
    <t>Construcción del Mercado Municipal, en el municipio de Villa Purificación, Jalisco. Segunda etapa.</t>
  </si>
  <si>
    <t>45</t>
  </si>
  <si>
    <t>Ixtlahuacán del Río</t>
  </si>
  <si>
    <t>045</t>
  </si>
  <si>
    <t>Construcción de mercado municipal de Ixtlahuacán del Río, Jalisco. Segunda Etapa.</t>
  </si>
  <si>
    <t>Construcción de Paseo Turístico "La Mesita", ubicado en el municipio de Unión de San Antonio, Jalisco. Tercera Etapa.</t>
  </si>
  <si>
    <t>Construcción de Domo en cancha de usos múltiples, en la escuela CECYTEJ, en el municipio de Valle de Juárez, Jalisco.</t>
  </si>
  <si>
    <t>Mezquitic</t>
  </si>
  <si>
    <t>Construcción y continuidad del "Paseo Alcalde" por la Av. 16 de Septiembre de calle Libertad hasta la Av. Niños Héroes, en el municipio de Guadalaja, Jalisco.</t>
  </si>
  <si>
    <t>Rehabilitación del Centro de Salud San Miguel el Alto, CLUES JCSSA004785, en el municipio de San Miguel el Alto, Jalisco. Segunda etapa</t>
  </si>
  <si>
    <t>Jocotepec</t>
  </si>
  <si>
    <t>Construcción de Centro de Salud en la localidad de San Cristóbal Zapotitlán, municipio de Jocotepec, Jalisco. Segunda etapa. Frente 1.</t>
  </si>
  <si>
    <t>Tizapán el Alto</t>
  </si>
  <si>
    <t>Rehabilitación del Centro de Salud ubicado en la cabecera municipal de Tizapán el Alto, Jalisco. Segunda etapa.</t>
  </si>
  <si>
    <t>Construcción de Centro de Salud Especializado en Jilotlán de los Dolores, Jalisco. Segunda etapa. Frente 1.</t>
  </si>
  <si>
    <t>Construcción del Centro de Salud con servicios ampliados, en el municipio de Cuautitlán de García Barragán, Jalisco. Segunda etapa.</t>
  </si>
  <si>
    <t>SAYULA</t>
  </si>
  <si>
    <t>Construcción de hospital comunitario en la cabecera municipal de Sayula, Jalisco. Segunda etapa. Frente 1.</t>
  </si>
  <si>
    <t>Tapalpa</t>
  </si>
  <si>
    <t>Construcción de Hospital Comunitario en la cabecera municipal de Tapalpa, Jalisco. Tercera etapa. Frente 2.</t>
  </si>
  <si>
    <t>Villa Corona</t>
  </si>
  <si>
    <t>Rehabilitación del Centro de Salud, ubicado en la cabecera municipal de Villa Corona, Jalisco. Segunda etapa.</t>
  </si>
  <si>
    <t>Construcción de Centro de Salud San Miguel Huaixtita, en el municipio de Mezquitic, Jalisco. Tercera etapa.</t>
  </si>
  <si>
    <t>Financiamiento , Decreto 27913/LXII/20, BANBAJIO 1200 MDP</t>
  </si>
  <si>
    <t>Jesús María</t>
  </si>
  <si>
    <t xml:space="preserve">Rehabilitación de escuela primaria 20 de Noviembre, en la cabecera municipal de Jesús María, Jalisco.                </t>
  </si>
  <si>
    <t>Construcción de la primera etapa del Hospital General Regional de Ocotlán, Jalisco.</t>
  </si>
  <si>
    <t>Rehabilitación de Centro de Salud en San Jacinto, en el municipio de Poncitlán, Jalisco.</t>
  </si>
  <si>
    <t>Pihuamo</t>
  </si>
  <si>
    <t>Rehabilitación de Centro de Salud, CLUES JCSSA006395, en el municipio de Tonila, Jalisco.</t>
  </si>
  <si>
    <t>Cuautla</t>
  </si>
  <si>
    <t>Construcción de Centro de Salud, CLUES JCSSA003233, en el municipio de Juchitlán, Jalisco.</t>
  </si>
  <si>
    <t>10</t>
  </si>
  <si>
    <t>Unión de Tula</t>
  </si>
  <si>
    <t>Rehabilitación de Centro de Salud, en la localidad de Estancia de Ayones, CLUES JCSSA000293, en el municipio de San Juanito de Escobedo, Jalisco.</t>
  </si>
  <si>
    <t>Magdalena</t>
  </si>
  <si>
    <t>Terminación del Centro de Salud de la cabecera municipal de Amacueca, Jalisco.</t>
  </si>
  <si>
    <t>Ixtlahuacán de los Membrillos</t>
  </si>
  <si>
    <t>Rehabilitación de Centro de Salud de Atequiza, CLUES JCSSA002772 en el municipio de Ixtlahuacán de los Membrillos, Jalisco.</t>
  </si>
  <si>
    <t>Villa Hidalgo</t>
  </si>
  <si>
    <t>Construcción de  aulas didácticas, núcleo de servicios sanitarios, dirección, instalación eléctrica y obra exterior en la Escuela Primaria María Acero V CCT 14EPR122L T/M y 14EPR083F TV, ubicada en el municipio de Villa Hidalgo, Jalisco. Segunda etapa.</t>
  </si>
  <si>
    <t>Rehabilitación de la Escuela Rosario Castellanos en la cabecera municipal de Tuxpan, Jalisco.</t>
  </si>
  <si>
    <t>Rehabilitación de la escuela primaria Judith Michel Fernández CCT 14EP0186U, ubicada en la cabecera municipal de Cuautla, Jalisco.</t>
  </si>
  <si>
    <t>Tonaya</t>
  </si>
  <si>
    <t>Rehabilitación de CECYTEJ, CCT 14XTC0012C, ubicado en el municipio de Tonaya, Jalisco.</t>
  </si>
  <si>
    <t>El Arenal</t>
  </si>
  <si>
    <t>Construcción de Unidad Deportiva en la delegación de Cuisillos, en el municipio de Tala, Jalisco.</t>
  </si>
  <si>
    <t>Rehabilitación de la Escuela Normal en la localidad de Atequiza, municipio de Ixtlahuacán de los Membrillos, Jalisco.</t>
  </si>
  <si>
    <t>Rehabilitación de Telesecundaria Isidro Castillo Pérez, ubicada en el municipio de Zapotlanejo, Jalisco.</t>
  </si>
  <si>
    <t>Talpa de Allende</t>
  </si>
  <si>
    <t>Pavimentación con adoquín, redes de agua potable, drenaje, banquetas e iluminación en las calles Libertad, Doctores Valdéz y Zaragoza, en la cabecera municipal de Talpa de Allende, Jalisco.</t>
  </si>
  <si>
    <t>Rehabilitación de infraestructura y equipamiento para el Centro de Atención de Llamadas de Emergencia del municipio de Lagos de Moreno, Jalisco. Frente 1.</t>
  </si>
  <si>
    <t>Construcción de ciclovía Chapala - Jocotepec, en el municipio de Jocotepec, Jalisco. (Tramo San Juan Cosalá – Jocotepec). Frente 4.</t>
  </si>
  <si>
    <t>Puerto Vallarta</t>
  </si>
  <si>
    <t xml:space="preserve">Pavimentación en concreto hidráulico, red de agua potable y red de drenaje, en las calles de acceso al Hospital Regional de Arandas, ubicado en el en Fraccionamiento Rinconada de los Vázquez, en cabecera municipal de Arandas, Jalisco. Primera etapa. </t>
  </si>
  <si>
    <t>Valle de Guadalupe</t>
  </si>
  <si>
    <t>Rehabilitación de imagen urbana y construcción de concreto estampado y cambio de redes hidrosanitarias, banquetas, guarniciones y red eléctrica, Av. Francisco I. Madero, en el municipio de Chapala, Jalisco.</t>
  </si>
  <si>
    <t>San Gabriel</t>
  </si>
  <si>
    <t>Construcción de Puente Vehicular “Las Paredes”, ubicado en el municipio de Mixtlán, Jalisco.</t>
  </si>
  <si>
    <t>Pavimentación con piedra ahogada en concreto hidráulico en la calle Hidalgo, municipio de Tapalpa, Jalisco.</t>
  </si>
  <si>
    <t>Pavimentación de la calle Hidalgo, en la localidad de Atequiza, municipio de Ixtlahuacán de los Membrillos, Jalisco. Frente 1.</t>
  </si>
  <si>
    <t>Rehabilitación de ciclovía en la Av. Santa Margarita, en el tramo de Av. Servidor Público a la Av. Aviación, en la colonia Santa Margarita, municipio de Zapopan, Jalisco.</t>
  </si>
  <si>
    <t>Construcción de andador recreativo ingreso Corregidora en el municipio de Amacueca, Jalisco</t>
  </si>
  <si>
    <t>Rehabilitación de la unidad deportiva regional, en el municipio de Tizapán el Alto, Jalisco. Tercera etapa.</t>
  </si>
  <si>
    <t>Rehabilitación de la unidad deportiva en la cabecera municipal de Tuxcueca, Jalisco. Segunda etapa.</t>
  </si>
  <si>
    <t>Tecolotlán</t>
  </si>
  <si>
    <t>Construcción de alberca ubicada en la Unidad Deportiva Tecolotlán, en el municipio de Tecolotlán, Jalisco. Frente 1.</t>
  </si>
  <si>
    <t>Rehabilitación de la Unidad Deportiva en la delegación de Tepec, municipio de Amacueca, Jalisco. Segunda etapa.</t>
  </si>
  <si>
    <t xml:space="preserve">Rehabilitación de Unidad deportiva en Atequiza, en el municipio de Ixtlahuacán de los Membrillos, Jalisco. </t>
  </si>
  <si>
    <t>42</t>
  </si>
  <si>
    <t>Huejuquilla el Alto</t>
  </si>
  <si>
    <t>Rehabilitación de unidad deportiva en la comunidad de Betulia, municipio de Lagos de Moreno, Jalisco. Tercera etapa</t>
  </si>
  <si>
    <t xml:space="preserve">Rehabilitación de la Unidad Deportiva ubicada en el malecón de la cabecera municipal de Jamay, Jalisco. </t>
  </si>
  <si>
    <t>Rehabilitación de la unidad deportiva regional en el municipio de Tizapán El Alto, Jalisco. (Continuación)</t>
  </si>
  <si>
    <t>Construcción de instalaciones para remo y canotaje en el malecón de Ciudad Guzmán, en el municipio de Zapotlán El Grande, Jalisco. (Continuación)</t>
  </si>
  <si>
    <t>Gómez Farías</t>
  </si>
  <si>
    <t>Rehabilitación de la unidad deportiva Ruiseñores en el municipio de Tala, Jalisco. (Continuación)</t>
  </si>
  <si>
    <t>Rehabilitación de Unidad Deportiva en la cabecera municipal de Totatiche, Jalisco.</t>
  </si>
  <si>
    <t>Rehabilitación de Unidad Deportiva en la Comunidad de Betulia, municipio de Lagos de Moreno, Jalisco.</t>
  </si>
  <si>
    <t>Construcción de la segunda etapa del Centro Comunitario, ubicado en la calle Degollado y Río Colorado, municipio de Arandas, Jalisco.</t>
  </si>
  <si>
    <t>Rehabilitación de Unidad Deportiva en cabecera municipal de San Julián, Jalisco.</t>
  </si>
  <si>
    <t>Construcción de salón de usos múltiples, en la Unidad Deportiva Aragón, en el municipio de Valle de Guadalupe, Jalisco.</t>
  </si>
  <si>
    <t>Ampliación del Malecón ubicado en la cabecera municipal de Tuxcueca, Jalisco.</t>
  </si>
  <si>
    <t>Terminación del Centro Cultural José Rolón, ubicado en el municipio de Zapotlán el Grande, Jalisco.</t>
  </si>
  <si>
    <t>Construcción de Unidad Deportiva "Las Norias", en la colonia Las Norias, en el municipio de El Arenal, Jalisco.</t>
  </si>
  <si>
    <t>Rehabilitación del Campo Deportivo Corona, ubicado en el municipio de Villa Corona, Jalisco.</t>
  </si>
  <si>
    <t>Tomatlán</t>
  </si>
  <si>
    <t>Construcción de batería de unidades de bombeo para el aprovechamiento de la Cuenca Baja del Rio San Nicolás (Zona de Riego), municipio de Tomatlán, Jalisco. (Línea de conducción del km. 4+620 al km. 7+172). Frente 1.</t>
  </si>
  <si>
    <t>Construcción, rehabilitación y conservación, de la carretera Bolaños- Huejuquilla El Alto,  subtramo: Paso del Oso-Huejuquilla El Alto, municipio de Huejuquilla El Alto, Jalisco. Frente 2.</t>
  </si>
  <si>
    <t>Bolaños</t>
  </si>
  <si>
    <t>Tototlán</t>
  </si>
  <si>
    <t>Tuxcacuesco</t>
  </si>
  <si>
    <t>Reconstrucción de carretera 430 del E.C. 428 a la conexión de la cabecera municipal Tuxcacuesco, Jalisco</t>
  </si>
  <si>
    <t>Reconstrucción del puente vehicular Jalolco, en el municipio de Ameca, Jalisco</t>
  </si>
  <si>
    <t>Construcción de puente vehicular, ubicado en el fraccionamiento La Alameda, en la cabecera municipal de Acatlán de Juárez, Jalisco</t>
  </si>
  <si>
    <t>Yahualica de González Gallo</t>
  </si>
  <si>
    <t>Estudios, proyectos, control de calidad de obra pública en el estado</t>
  </si>
  <si>
    <t>Elaboración de proyecto de especialidad para la intervención y seguimiento en la conservación, restauración y adecuación en el Antigüo Hospital Civil de Guadalajara, Jalisco.</t>
  </si>
  <si>
    <t>Elaboración de diagnóstico, diseño y proyectos estructurales de diferentes elementos del programa 2022 del Gobierno del Estado de Jalisco. frente 2.</t>
  </si>
  <si>
    <t>Elaboración de estudios básicos de topografía para obras de infraestructura educativa, en el Estado de Jalisco.</t>
  </si>
  <si>
    <t>Elaboración de proyecto ejecutivo para el reforzamiento estructural del estacionamiento Plaza Liberación, municipio de Guadalajara, Jalisco.</t>
  </si>
  <si>
    <t>Adecuación de proyecto estructural e instalaciones hidrosanitarias para la conclusión del Hospital Regional de Cancerología, ubicado en el municipio de Zapopan, Jalisco.</t>
  </si>
  <si>
    <t>Estudios básicos de topografía para diferentes obras del programa 2022, en varios municipios del Estado de Jalisco. Frente 3.</t>
  </si>
  <si>
    <t>Adecuación de proyecto arquitectónico para la conclusión del Hospital Regional de Cancerología, ubicado en el municipio de Zapopan, Jalisco.</t>
  </si>
  <si>
    <t>Elaboración de proyectos arquitectónicos para obras de infraestructura del programa 2022 del Gobierno del Estado de Jalisco. Frente 2.</t>
  </si>
  <si>
    <t>GUADALAJARA, ZAPOPAN</t>
  </si>
  <si>
    <t>Construcción de sistema de alejamiento pluvial en Ciclovía Avíla Camacho, en los municipios de Guadalajara y Zapopan, Jalisco.</t>
  </si>
  <si>
    <t>Financiamiento , Decreto 27913/LXII/20,   BANAMEX 700 MDP</t>
  </si>
  <si>
    <t>Construcción de ciclovía Chapala - Jocotepec, en el municipio de Jocotepec, Jalisco. (Tramo San Juan Cosalá – Jocotepec). Frente 7.</t>
  </si>
  <si>
    <t>Construcción de Ciclovía sobre la Av. Federalismo, en el municipio de Guadalajara, Jalisco. Segunda etapa</t>
  </si>
  <si>
    <t>Mantenimiento correctivo ciclovía Ciudad Guzmán, municipio de Zapotlán El Grande, Jalisco. Segunda etapa.</t>
  </si>
  <si>
    <t>GUADALAJARA, TONALA</t>
  </si>
  <si>
    <t>Construcción de Ciclovía Periférico - Solidaridad - Central Nueva, municipios de Guadalajara y Tonalá, Jalisco. Frente 4</t>
  </si>
  <si>
    <t>Financiamiento , Decreto 27913/LXII/20,   BANAMEX  1000 MDP</t>
  </si>
  <si>
    <t>Construcción tanque regulador en el patio de servicios norte, ubicado en la colonia Huentitán El Alto, municipio de Guadalajara, Jalisco.</t>
  </si>
  <si>
    <t>Construcción de losa de rodamiento en la gaza norte del patio de servicios sur, ubicado en el Periférico Sur y carretera a Chapala, municipio de San Pedro Tlaquepaque, Jalisco.</t>
  </si>
  <si>
    <t>Construcción de "Puntos Limpios", para la gestión integral de residuos urbanos, en la Zona Metropolitana de Guadalajara, Jalisco. Tercera etapa.</t>
  </si>
  <si>
    <t xml:space="preserve">Construcción de red de alumbrado público y media tensión en la lateral de Periférico en las colonias El Colli Urbano y La Alameda, municipio de Zapopan, Jalisco. </t>
  </si>
  <si>
    <t>Construcción   de   obra   complementaria   en   el   colector   pluvial ubicado  sobre  la  calle  Diagonal  Ladrillera,  colonia  Lomas  del Paraíso, municipio de Guadalajara, Jalisco.</t>
  </si>
  <si>
    <t>Construcción  de  red  de  drenaje  sanitario  y  agua  potable  en  la lateral  de  Periférico  Manuel  Gómez  Morín  en  el  tramo  de  calle Rinconada  de  Peñaranda  a  Volcán  Popocatépetl,  municipio  de Zapopan, Jalisco.</t>
  </si>
  <si>
    <t xml:space="preserve">Obras para telecomunicaciones </t>
  </si>
  <si>
    <t>Construcción de red de fibra óptica y conectividad de las estaciones del Sistema de Transporte de Periférico del Área Metropolitana de Guadalajara. Frente 2.</t>
  </si>
  <si>
    <t>GUADALAJARA, SALTO, EL, SAN PEDRO TLAQUEPAQUE, TLAJOMULCO DE ZUÑIGA, TONALA, ZAPOPAN</t>
  </si>
  <si>
    <t>Construcción de muro de contención ubicado en la lateral del Periférico Manuel Gómez Morin, en la colonia Lomas del Paraíso I, municipio de Guadalajara, Jalisco.</t>
  </si>
  <si>
    <t>Pavimentación con asfalto en la Av. Acueducto de Periférico a la glorieta, municipio de San Pedro Tlaquepaque, Jalisco.</t>
  </si>
  <si>
    <t>Construcción de lateral poniente en el Periférico Manuel Gómez Morín del km 14+080 al 14+450, colonia El Briseño, municipio de Zapopan, Jalisco.</t>
  </si>
  <si>
    <t>GUADALAJARA, SAN PEDRO TLAQUEPAQUE, TLAJOMULCO DE ZUÑIGA, TONALA, ZAPOPAN</t>
  </si>
  <si>
    <t>Construcción de obra complem. Corredor integral de movilidad urbana sustentable para el AMG, mediante la integ. urb. y paisajística, ciclovía, andadores peatonales, cruceros seguros, reforest. y carriles laterales en Perif. M. Gómez M. Tramos 4, 13 y 14.</t>
  </si>
  <si>
    <t>Construcción de banquetas, peatonalización y bahías en la lateral sur de Periférico Manuel Gómez Morín del km 9+720 al 10+475, municipio de San Pedro Tlaquepaque, Jalisco.</t>
  </si>
  <si>
    <t>Construcción de obra complementaria en el entorno y en la estación “Tabachines” para el Sistema integrado de transporte Peribús del Área Metropolitana de Guadalajara “SIT PERIBUS”, municipio de Zapopan, Jalisco.</t>
  </si>
  <si>
    <t>Construcción de puente vehicular ubicado en el Km. 3+800 en lateral del Periférico Manuel Gómez Morín, lado poniente, municipio de Zapopan, Jalisco.</t>
  </si>
  <si>
    <t>Rehabilitación de imagen urbana en el  de retorno operacional para el Sistema integrado de transporte Peribús de la Zona Metropolitana de Guadalajara “SIT PERIBUS”, en el municipio de Zapopan, Jalisco. Frente 1.</t>
  </si>
  <si>
    <t>Financiamiento , Decreto 27913/LXII/20,  BBVA 1000 MDP 6.62%</t>
  </si>
  <si>
    <t>Corredor integral de movilidad urbana sustentable para  Área Metrop GDL mediante la integración urbana y paisajística, ciclovía, andadores peatonales, cruceros seguros, reforestación y carriles laterales en Periférico Manuel Gómez Morín Tramo 9.  Frente 1</t>
  </si>
  <si>
    <t>Financiamiento , Decreto 27913/LXII/20,  BBVA 1000 MDP 6.94%</t>
  </si>
  <si>
    <t>Pavimentación con concreto hidráulico en carriles centrales del Periférico Manuel Gómez Morín, del km. 16+340 al km. 16+580, municipio de Zapopan, Jalisco.</t>
  </si>
  <si>
    <t>Corredor integral de movilidad urbana sustentable para el Área Metrop. de GDL mediante la integración urbana y paisajística, ciclovía, andadores peatonales, cruceros seguros, reforestación y carriles laterales en Periférico Manuel Gómez Morín. Tramo 7.</t>
  </si>
  <si>
    <t>Supervisión técnica - administrativa, topográfica y de calidad para la construcción de los componentes de Infraestructura del Proyecto para el Sistema Integrado de Transporte Peribús del Área Metropolitana de Guadalajara “SIT PERIBÚS”, en los municipios d</t>
  </si>
  <si>
    <t>Construcción de paso superior vehicular “Adolf Horn” e imagen urbana sobre la Av. Adolf B. Horn Jr. a su cruce con las vías de ferrocarril Guadalajara - Manzanillo, en los municipios de San Pedro Tlaquepaque y Tlajomulco de Zúñiga, Jalisco.</t>
  </si>
  <si>
    <t>Pavimentación de vialidades en los municipios de Guadalajara, Zapopan, San Pedro Tlaquepaque, Tonalá, El Salto, Tlajomulco de Zúñiga, Ixtlahuacán de los Membrillos, Juanacatlán y  Acatlán de Juárez, en el estado de Jalisco</t>
  </si>
  <si>
    <t>Rehabilitación de Casa Jalisco, ubicada en Av. Manuel Acuña, municipio de Guadalajara, Jalisco.</t>
  </si>
  <si>
    <t>Construcción de Mercado Municipal en Unión de San Antonio, Jalisco. Segunda etapa.</t>
  </si>
  <si>
    <t>Rehabilitación de Mercado Municipal de Teuchitlán, Jalisco. Segunda etapa.</t>
  </si>
  <si>
    <t>Construcción de Mercado Municipal en Unión de San Antonio, Jalisco. Primera etapa.</t>
  </si>
  <si>
    <t>Adecuación de espacios en las oficinas del Centro Oficial de Mediciones COM para la Verificación Vehicular, en el municipio de Guadalajara, Jalisco.</t>
  </si>
  <si>
    <t>Colotlán</t>
  </si>
  <si>
    <t>Reconstrucción de la Escuela Primaria Niño Artillero CCT 14DPR1560Q, ubicada en la localidad de San Rafael del Refugio, municipio de Colotlán Jalisco.</t>
  </si>
  <si>
    <t>Construcción de modulo en la Escuela Primaria Fernando Montes de Oca CCT 14DPR2747A, municipio de Atotonilco el Alto, Jalisco.</t>
  </si>
  <si>
    <t>Construcción de 2 módulos en el Preescolar Itzcóatl CCT 14DJN0449Y, ubicado en la localidad de Nextipac, municipio de Jocotepec, Jalisco.</t>
  </si>
  <si>
    <t>Construcción de módulo en la Escuela Secundaria Juan Gil Preciado CCT 14DTV0068F, ubicado en la localidad de Los Guajes, municipio de Juchitlán, Jalisco.</t>
  </si>
  <si>
    <t>Rehabilitación de la Escuela Primaria Francisco Rojas CCT 14EPR0570P, ubicada en el municipio de Juanacatlán, Jalisco.</t>
  </si>
  <si>
    <t>Reconstrucción de cubiertas en la Escuela Secundaria Tierra y Libertad CCT 14DTV0195B, ubicada en la localidad de San Juan Evangelista, municipio de Tlajomulco de Zúñiga, Jalisco.</t>
  </si>
  <si>
    <t>Construcción de módulo de aulas, dirección y cancha de usos múltiples en la Escuela Primaria Reforma de 1857 CCT 14EPR1067N, ubicada en la colonia Santa Margarita, municipio de Zapopan, Jalisco.</t>
  </si>
  <si>
    <t>Rehabilitación de la Escuela Primaria J. Jesús Negrete CCT 14EPR1003C, ubicada en el municipio de Tizapán El Alto, Jalisco. Tercera etapa.</t>
  </si>
  <si>
    <t>Tamazula de Gordiano</t>
  </si>
  <si>
    <t>Construcción de obra complementaria en el Edificio "A", subestación eléctrica e instalación hidrosanitaria en el Centro Universitario del Sur extensión Tamazula de Gordiano, ubicado en el municipio de Tamazula de Gordiano, Jalisco.</t>
  </si>
  <si>
    <t>Rehabilitación de la Escuela Primaria Benito Juárez, CCT 14EPR0086V, ubicada en la cabecera municipal de Atenguillo, Jalisco. Segunda etapa.</t>
  </si>
  <si>
    <t>Rehabilitación de primaria urbana 92 CCT 14EPR0372P, municipio de Guadalajara, Jalisco. Segunda etapa.</t>
  </si>
  <si>
    <t>Construcción de estructura con lonaria y de rehabilitación de la Escuela Primaria Valentín Gómez Farías CCT14DPR1397F, municipio de Zapopan, Jalisco. Segunda etapa. Frente 2.</t>
  </si>
  <si>
    <t>Rehabilitación de la Escuela Primaria Miguel Hidalgo y Costilla CCT 14DPR1500B, ubicada en el municipio de Zapotlanejo, Jalisco. Tercera etapa.</t>
  </si>
  <si>
    <t xml:space="preserve">Construcción del almacén general de la Secretaría de Educación, en Av. Inglaterra S/N y Av. del Tule en el Fraccionamiento Puertas del Tule, en el municipio de Zapopan, Jalisco. Cuarta etapa.  </t>
  </si>
  <si>
    <t>Domo en Telesecundaria José Clemente Orozco en la localidad de Cocuasco, en el municipio de Chimaltitán, Jalisco.</t>
  </si>
  <si>
    <t>Rehabilitación de escuela primaria Niños Héroes CCT 14DPR1011M, en el Municipio de Tepatitlán de Morelos, Jalisco. Recrea.</t>
  </si>
  <si>
    <t>Telesecundaria Amado Nervo en localidad de Tarimoro, en el municipio de Degollado, Jalisco.</t>
  </si>
  <si>
    <t>Rehabilitación de primaria Gregorio Torres Quintero CCT14DPR0333O, municipio de Guadalajara, Jalisco.</t>
  </si>
  <si>
    <t>Construcción del almacén general de la Secretaría de Educación, en Av. Inglaterra S/N y Av. del Tule en el Fraccionamiento Puertas del Tule, en el municipio de Zapopan, Jalisco</t>
  </si>
  <si>
    <t>Construcción de edificio para archivo y bodega en el Centro Universitario del Sur (CUSUR), ubicado en Av. Enrique Arreola Silva No. 883, Colonia Centro, C.P. 49000, Ciudad Guzmán, Zapotlán El Grande, Jalisco.</t>
  </si>
  <si>
    <t>Construcción de laboratorio granja de investigación para la producción sustentable (tercera etapa) en el módulo Gómez Farías del Centro Universitario del Sur, ubicado en prolongación calle Hidalgo S/Nº San Sebastián del Sur, Gómez Farías, Jalisco.</t>
  </si>
  <si>
    <t>Construcción de edificio de Investigación y Posgrado (sexta etapa) en el Centro Universitario de los Valles, ubicado en Carretera Guadalajara - Ameca Km. 45.5, C.P. 46600, Ameca, Jalisco.</t>
  </si>
  <si>
    <t>Habilitado de 4 aulas en sótano del edificio de  Diseño, Arte y Tecnología Interactivas (DATI), en el Centro Universitario de Arte, Arquitectura y Diseño (CUAAD), ubicado en Calzada Independencia Norte #5075, Huentitán El Bajo  CP: 44250, Guadalajara, Jal</t>
  </si>
  <si>
    <t>Construcción de primera etapa del plantel (Edificio B, barda perimetral, motivo de ingreso, obras exteriores y servicios básicos 1era etapa) en Nueva Preparatoria en el Municipio de Tlajomulco de Zúñiga, ubicada en Av. Concepción s/n, Tlajomulco de Zúñiga</t>
  </si>
  <si>
    <t>Construcción de primera etapa del plantel (Edificio B, barda perimetral, motivo de ingreso, obras exteriores y servicios básicos 1era etapa) de la nueva Preparatoria en el municipio de Tonalá, ubicada en la calle Lázaro Cárdenas s/n, en la Colonia San Mig</t>
  </si>
  <si>
    <t>Construcción del Núcleo de Investigación (tercera etapa) en el nuevo Campus del Centro Universitario de Ciencias Sociales y Humanidades (CUCSH), ubicado en Av. José Parres Arias #150, San Jose del Bajío, C.P. 45132. Zapopan, Jalisco.</t>
  </si>
  <si>
    <t>Construcción de la Unidad Deportiva “Las Aguilillas”, en la comunidad de Las Aguilillas, en el municipio de Ixtlahuacán de los Membrillos, Jalisco.</t>
  </si>
  <si>
    <t>Rehabilitación de la Unidad deportiva López Mateos en el municipio de Guadalajara, Jalisco (continuación)</t>
  </si>
  <si>
    <t>Construcción de gimnasio del Consejo Estatal para el Fomento Deportivo (CODE) Jalisco, ubicado en Av. Alcalde, municipio de Guadalajara, Jalisco. Segunda etapa. Frente 1.</t>
  </si>
  <si>
    <t>Construcción de salón de usos múltiples, en la localidad de Pegueros, municipio de Tepatitlán de Morelos , Jalisco.</t>
  </si>
  <si>
    <t>Construcción de alberca y gimnasio en la Unidad Deportiva en el municipio de Ojuelos de Jalisco. Segunda etapa.</t>
  </si>
  <si>
    <t>Construcción de alberca y gimnasio en la Unidad Deportiva en el municipio de  Ojuelos, Jalisco.</t>
  </si>
  <si>
    <t>Construcción de Bosque Urbano en el municipio de San Pedro Tlaquepaque, Jalisco. Frente 3.</t>
  </si>
  <si>
    <t>Rehabilitación de Plaza Pública en la localidad de Apango, municipio de San Gabriel, Jalisco</t>
  </si>
  <si>
    <t>Rehabilitación de Parque Colomos III, en el municipio de Zapopan, Jalisco. Frente 3.</t>
  </si>
  <si>
    <t>Rehabilitación del Parque Solidaridad, ubicado en los municipios de Guadalajara y Tonalá, Jalisco, frente 5.</t>
  </si>
  <si>
    <t>Construcción del Centro Barrial Malecón, en el municipio de Guadalajara, Jalisco.</t>
  </si>
  <si>
    <t>Ampliación de las instalaciones de la Fiscalía ubicadas en la Calle 14, en el municipio de Guadalajara</t>
  </si>
  <si>
    <t>Construcción del Centro de Justicia para Mujeres en el municipio de Colotlán, Jalisco. Frente 2.</t>
  </si>
  <si>
    <t>Construcción de Nuevo Hospital Civil de Oriente, en el municipio de Tonalá, Jalisco. Quinta Etapa. Frente 1.</t>
  </si>
  <si>
    <t>Rehabilitación de Centro de Salud en San Jacinto, en el municipio de Poncitlán, Jalisco. Segunda etapa.</t>
  </si>
  <si>
    <t>Construcción de ingreso a la unidad de servicios médicos del municipio de Juanacatlán, Jalisco.</t>
  </si>
  <si>
    <t>Construcción de muro perimetral del panteón municipal de Ejutla, Jalisco.</t>
  </si>
  <si>
    <t>Centro de Atención Integral en Salud Mental Estancia Prolongada (CAISAME) El Zapote, municipio Tlajomulco de Zúñiga, Jalisco. Segunda etapa, Frente 3.</t>
  </si>
  <si>
    <t>Villa Guerrero</t>
  </si>
  <si>
    <t>Construcción de área de consulta externa, estacionamiento oriente, instalaciones y acabados en el área de observación y administración del Hospital de Servicios Ampliados de Pihuamo, municipio de Pihuamo, Jalisco. Segunda etapa.</t>
  </si>
  <si>
    <t>PUERTO VALLARTA</t>
  </si>
  <si>
    <t>Tequila</t>
  </si>
  <si>
    <t>Rehabilitación de ingreso y red para sistema de gases medicinales en el Antiguo Hospital Civil, en el municipio de Guadalajara, Jalisco.</t>
  </si>
  <si>
    <t>Rehabilitación y ampliación del Hospital de la Mujer en municipio de San Pedro Tlaquepaque, Jalisco. Frente 2.</t>
  </si>
  <si>
    <t>Rehabilitación de la sala 6 "Dr. Pablo Gutiérrez, sala 7 "Dr. Julio Clemente",  y del vestíbulo en el Antiguo Hospital Civil, en el municipio de Guadalajara, Jalisco. Segunda etapa.</t>
  </si>
  <si>
    <t xml:space="preserve">Construcción de bateria de unidades de bombeo para el aprovechamiento de la Cuenca Baja de Rio San Nicolás (Zona de Riego), Municipio de Tomatlán, Jalisco   </t>
  </si>
  <si>
    <t>Construcción de red de agua potable y drenaje sanitario en la lateral del Boulevard Francisco Medina Ascencio, en la cabecera municipal de Puerto Vallarta, Jalisco.</t>
  </si>
  <si>
    <t>Construcción de obra complementaria de colector pluvial en la lateral exterior de Periférico Manuel Gómez Morín de la calle Av. Prolongación Tepeyac a Puerto Guaymas, colonias Paraísos del Colli y Miramar, municipio de Zapopan, Jalisco. Frente 1.</t>
  </si>
  <si>
    <t>Reparación del puente peatonal Las Cebollas, complemento con túnel nuevo, rampas de acceso y escaleras, en el municipio de Atenguillo, Jalisco.</t>
  </si>
  <si>
    <t>Reparación del puente peatonal ruta del peregrino, complemento con túnel nuevo, rampas de acceso y escaleras, en el municipio de Mascota, Jalisco.</t>
  </si>
  <si>
    <t>Reparación de daños en Río Cuale y Calle La Rivera, incluye muro de contención construcción de vialidad y banquetas, en el municipio de Puerto Vallarta, Jalisco.</t>
  </si>
  <si>
    <t>Construcción del Puente vehicular en la comunidad de Mamatla, en el municipio de San Martín de Bolaños, Jalisco.</t>
  </si>
  <si>
    <t>Pavimentación con empedrado ahogado en concreto, línea de agua potable y drenaje, en la calle Chirimoya, en la cabecera municipal de Ixtlahuacán de los Membrillos, Jalisco.</t>
  </si>
  <si>
    <t>Atengo</t>
  </si>
  <si>
    <t>38</t>
  </si>
  <si>
    <t>Guachinango</t>
  </si>
  <si>
    <t>038</t>
  </si>
  <si>
    <t>Fondo de Estabilización de los ingresos de las Entidades Federativas (FEIEF) 2021</t>
  </si>
  <si>
    <t xml:space="preserve">Construcción con empedrado ahogado en concreto y líneas de agua potable en la calle Membrillo, en la cabecera municipal de Ixtlahuacán de los Membrillos Jalisco. </t>
  </si>
  <si>
    <t>FONDO DE ESTABILIZACIÓN DE LOS INGRESOS DE LAS ENTIDADES FEDERATIVAS (FEIEF) 2021 (PRODUCTOS FINANCIEROS)</t>
  </si>
  <si>
    <t>Construcción de empedrado zampeado y huellas de concreto hidráulico, red de drenaje sanitario, agua potable, alumbrado y banquetas en la calle 5 de febrero, en la localidad de Llano Grande, municipio de Tomatlán, Jalisco. Primera etapa. Frente 2.</t>
  </si>
  <si>
    <t>Pavimentación con asfalto en el ingreso a la localidad de Llano Grande incluye: red de drenaje sanitario, agua potable, alumbrado y banquetas, municipio de Tomatlán, Jalisco.</t>
  </si>
  <si>
    <t>Construcción de camino jardín, tramos 0+000 al 1+380 y del 7+780 al 19+500 (Tenzompa - Amoles) localidad de Santa Catarina, en el municipio de Mezquitic, Jalisco. Séptima etapa. Frente 1.</t>
  </si>
  <si>
    <t>Construcción  del  Camino  Jardín,  localidad  de Santa Catarina, en el municipio de Mezquitic, Jalisco (Continuación )</t>
  </si>
  <si>
    <t>Rehabilitación del nuevo Periférico tramo de los conejos a camino Matatlan en la Zona Metropolitana de Guadalajara</t>
  </si>
  <si>
    <t>Reconstrucción del Nuevo Periférico Oriente código 167 del km. 0+000 al km. 5+500, municipio de El Salto, Jalisco. Frente 3.</t>
  </si>
  <si>
    <t>Reconstrucción del Nuevo Periférico Oriente código 168 del km. 16+000 al km . 20+600, lado oriente, municipio de Tonalá, Jalisco.</t>
  </si>
  <si>
    <t>Construcción de vía rural en la localidad Los Yugos, municipio de Cañadas de Obregón, Jalisco.</t>
  </si>
  <si>
    <t>Reconstrucción de puente vehícular sobre el río Cuale y la calle Insurgentes, ubicado en la cabecera municipal de Puerto Vallarta, Jalisco. Frente 2</t>
  </si>
  <si>
    <t>Rehabilitación de calle Ayuntamiento (Casa Blanca) en la cabecera municipal de Tapalpa. Frente 3.</t>
  </si>
  <si>
    <t>Rehabilitación de pavimento asfáltico en Av. Camino al ITESO de Periférico - Av. López Mateos en el municipio de San Pedro Tlaquepaque, Jalisco.</t>
  </si>
  <si>
    <t>Construcción de empedrado zampeado en la calle 19 de diciembre en la localidad de Ex Hacienda de Zapotlanejo, municipio de Juanacatlán, Jalisco. Segunda etapa.</t>
  </si>
  <si>
    <t>Rehabilitación de calle Ayuntamiento (Casa Blanca) en la cabecera municipal de Tapalpa. Frente 2.</t>
  </si>
  <si>
    <t>Rehabilitación del Nuevo Periférico, tramo Los Conejos a camino a Matatlán, en la Zona Metropolitana de Guadalajara. Primera etapa. Frente 3.</t>
  </si>
  <si>
    <t>Pavimentación con concreto hidráulico, incluye: banquetas, peatonalización, alumbrado público, balizamiento, en la calle Manuel de J. Arechiga, ubicada en la colonia Huentitán El Alto, municipio de Guadalajara, Jalisco.</t>
  </si>
  <si>
    <t>Rehabilitación de imagen urbana del ingreso a Techaluta de Montenegro, Jalisco.</t>
  </si>
  <si>
    <t>Pavimentación con concreto hidráulico, instalaciones hidrosanitarias, banquetas, cruceros seguros, señalamiento, iluminación, arbolado y mobiliario urbano en la Av. Enrique Díaz de León, municipio de Guadalajara, Jalisco. Primera etapa. Frente 1.</t>
  </si>
  <si>
    <t>Pavimentación con empedrado ahogado en concreto, líneas de agua potable y drenaje, en la calle López Cotilla, en la localidad de Luis García, municipio de Ixtlahuacán de los Membrillos, Jalisco.</t>
  </si>
  <si>
    <t>Construcción de Aeropista en Chalacatepec en el municipio de Tomatlán, Jalisco</t>
  </si>
  <si>
    <t>Rehabilitación de plaza pública en la cabecera municipal de Atotonilco El Alto, Jalisco.</t>
  </si>
  <si>
    <t>Construcción de Andador - Malecón sobre la margen sur del Río Santiago, en la cabecera municipal de Poncitlán, Jalisco.</t>
  </si>
  <si>
    <t>Construcción de Malecón sobre la margen poniente del Río Santiago, en la cabecera municipal de Arandas, Jalisco.</t>
  </si>
  <si>
    <t>Construcción del Hospital Regional en el municipio de la Huerta, Jalisco. Tercera Etapa.</t>
  </si>
  <si>
    <t xml:space="preserve">Rehabilitación del Hospital Regional de Ameca, en el municipio de Ameca, Jalisco. Cuarta etapa. </t>
  </si>
  <si>
    <t>Rehabilitación de la sala de Urología, en el Antiguo Hospital Civil, en el municipio de Guadalajara, Jalisco.</t>
  </si>
  <si>
    <t>Hospital Materno Infantil San Martín de las Flores, ubicado en San Pedro Tlaquepaque, Jalisco (continuación)</t>
  </si>
  <si>
    <t>Construcción del Hospital Civil de Oriente en el municipio de Tonalá (continuación)</t>
  </si>
  <si>
    <t>Construcción de Nuevo Hospital Civil de Oriente, en el municipio de Tonalá, Jalisco. Cuarta Etapa. Frente 2.</t>
  </si>
  <si>
    <t>Construcción de Hospital Comunitario en el municipio de El Salto, Jalisco. Segunda etapa.</t>
  </si>
  <si>
    <t xml:space="preserve">Construcción del Hospital Regional de Cancerología (planta baja), ubicado en el municipio de Zapopan, Jalisco. </t>
  </si>
  <si>
    <t>Rehabilitación del Hospital regional, ubicado en el municipio de Puerto Vallarta, Jalisco. (Continuación)</t>
  </si>
  <si>
    <t>Construcción de Hospital Comunitario en el municipio de Tequila, Jalisco. (Continuación)</t>
  </si>
  <si>
    <t>Construcción de Hospital Comunitario en la cabecera municipal de Tapalpa, Jalisco. (Continuación)</t>
  </si>
  <si>
    <t>Construcción de Hospital general regional en el municipio de Ocotlán, Jalisco. (Continuación).</t>
  </si>
  <si>
    <t>Construcción de Hospital comunitario en la cabecera municipal de Sayula, Jalisco. (Continuación).</t>
  </si>
  <si>
    <t>Rehabilitación del Centro de Salud Betulia CLUES JCSSA003332, en el municipio de Lagos de Moreno, Jalisco. Segunda etapa.</t>
  </si>
  <si>
    <t>Construcción de unidad médica El Rosario en el municipio de Tonalá, Jalisco.</t>
  </si>
  <si>
    <t>Construcción del centro de salud especializado, en Jilotlán de los Dolores, Jalisco. (Continuación)</t>
  </si>
  <si>
    <t>Construcción del centro de salud con servicios ampliados, en el municipio de Cuautitlán de García Barragán, Jalisco. (Continuación)</t>
  </si>
  <si>
    <t>Conservación, reconstrucción y construcción de la red carretera estatal.</t>
  </si>
  <si>
    <t>Conservación rutinaria de la red carretera estatal del Estado de Jalisco.</t>
  </si>
  <si>
    <t>Reconstrucción del camino código 428 Tonaya - Cd. Guzmán, en el km 90+740, municipio de Zapotlán El Grande, Jalisco.</t>
  </si>
  <si>
    <t>Reconstrucción del camino código 409 Valle de Juárez - Santa María del Oro, del km 0+000 al 65+000, municipios  de Valle de Juárez, Quitupan, Tamazula de Gordiano y Santa María del Oro, Jalisco.</t>
  </si>
  <si>
    <t xml:space="preserve">Conservación Periódica del camino sin código E.C. Fed. 80 Ingreso a la cabecera municipal Casimiro Castillo, en el municipio de Casimiro Castillo, Jalisco. </t>
  </si>
  <si>
    <t>Reconstrucción del camino Código 166 Ixtlahuacán de los Membrillos - Santa Cruz de La Soledad, en el municipio de Ixtlahuacán de los Membrillos, Jalisco. Primera etapa.</t>
  </si>
  <si>
    <t>Conservación periódica del camino código 502 Autlán - El Grullo del km 0+000 al km 15+500, municipios de Autlán de Navarro y el Grullo, Jalisco.</t>
  </si>
  <si>
    <t>Financiamiento , Decreto 27248/LXII/19 (BANORTE)</t>
  </si>
  <si>
    <t xml:space="preserve">Conservación periódica del camino código 206 E.C. Estatal 205 - Mexticacán del km 0+000 al km 4+500 y del Camino s/c Mexticacán - La Presa, en el municipio de Mexticacán, Jalisco. Frente 1.  </t>
  </si>
  <si>
    <t>Conservación periódica del camino código 204 Conejos - Agua Rica - Los Trejos, municipio de Ixtlahuacán del Río, Jalisco</t>
  </si>
  <si>
    <t>Construcción de la carretera estatal código 711 Bolaños – Huejuquilla El Alto, subtramo: Cerro Frío - Aguamilpa, municipio de Bolaños, Jalisco. Frente 2.</t>
  </si>
  <si>
    <t>Construcción de la carretera estatal código 711 Bolaños – Huejuquilla El Alto, subtramo: Paso del Oso – Huejuquilla El Alto, municipio de Huejuquilla El Alto, Jalisco. Frente 15.</t>
  </si>
  <si>
    <t>Conservación periódica del camino municipal sin código Estación Pedrito - Límite del Estado, municipio de Unión de San Antonio, Jalisco</t>
  </si>
  <si>
    <t>Reconfiguración del entronque vial de ingreso a la cabecera municipal de Atotonilco El Alto, municipio de Atotonilco El Alto, Jalisco.</t>
  </si>
  <si>
    <t>Reconstrucción del libramiento de Jocotepec del km 0+000 al km 5+700, municipio de Jocotepec, Jalisco. Frente 1.</t>
  </si>
  <si>
    <t>Autlán de Navarro</t>
  </si>
  <si>
    <t>015</t>
  </si>
  <si>
    <t>Conservación periódica del camino código 508 Libramiento Autlán, en el municipio de Autlán de Navarro, Jalisco. Primera etapa. Frente 1.</t>
  </si>
  <si>
    <t>Reconstrucción del camino municipal sin código - Tomatlán del km 0+000 al km 9+200, municipio de Tomatlán, Jalisco.</t>
  </si>
  <si>
    <t>Reconstrucción de Puente Vehicular “Las Paredes”, ubicado en el municipio de Mixtlán, Jalisco.</t>
  </si>
  <si>
    <t>Reconstrucción y rehabilitación del camino 602 El Amarillo - La Vega, subtramo del Km 3+000 al Km 8+900 en el municipio de Teuchitlán, Jalisco.</t>
  </si>
  <si>
    <t>Reconstrucción del camino código 621 La Cofradía - La Sauceda - Buenavista del km 0+000 al km 22+200, municipio de Cocula, Jalisco. Primera etapa. Frente 2.</t>
  </si>
  <si>
    <t>29</t>
  </si>
  <si>
    <t>Cuquío</t>
  </si>
  <si>
    <t>Conservación periódica del camino s/c Cuquío - Las Cruces (Juchitán), municipio de Cuquío, Jalisco.</t>
  </si>
  <si>
    <t>Conservación periódica del camino código 405 Tuxcueca - Mazamitla, en los municipios de Tuxcueca, Tizapán El Alto, La Manzanilla de la Paz y Mazamitla, Jalisco. Primera etapa. Frente 3.</t>
  </si>
  <si>
    <t>Construcción, reconstrucción y conservación periódica de carreteras y puentes en el Estado de Jalisco</t>
  </si>
  <si>
    <t>Conservación periódica del camino código 191 Ocotlán - San Miguel de la Paz - Jamay, municipio de Jamay, Jalisco.</t>
  </si>
  <si>
    <t>Reconstrucción del camino código 620 E.C. (Ameca -Mascota) - Guachinango del km 0+000 al km 6+700, municipio de Guachinango, Jalisco. Primera etapa</t>
  </si>
  <si>
    <t>Reconstrucción del camino código 626 Ahualulco - San Ignacio - El Carmen del km 0+000 al km 9+000, en el municipio de Ahualulco de Mercado, Jalisco. Frente 2.</t>
  </si>
  <si>
    <t>Conservación periódica del camino código 623 La Noria - Estipac - Atotonilco El Bajo del km 0+000 al km 11+000, en el municipio de Villa Corona, Jalisco. Primera etapa.</t>
  </si>
  <si>
    <t>MANZANILLA DE LA PAZ, LA, MAZAMITLA, TIZAPAN EL ALTO, TUXCUECA</t>
  </si>
  <si>
    <t>Construcción de la carretera estatal código 711 Bolaños – Huejuquilla El Alto, subtramo: Cerro Frío - Aguamilpa, municipio de Bolaños, Jalisco. Frente 1.</t>
  </si>
  <si>
    <t>Construcción de la carretera estatal código 711 Bolaños – Huejuquilla El Alto, subtramo: Paso del Oso – Huejuquilla El Alto, municipio de Huejuquilla El Alto, Jalisco. Frente 12.</t>
  </si>
  <si>
    <t>Conservación periódica del camino código 715 La Cementera – Santa Rita, municipio de Totatiche, Jalisco.</t>
  </si>
  <si>
    <t>Reconstrucción del camino código 218  San Juan de los Lagos - Encarnación de Diaz del km 21+500 al km 25+400, municipio de Encarnación de Díaz, Jalisco.</t>
  </si>
  <si>
    <t>Conservación Periódica del Camino Código 234 Libramiento San Juan de los Lagos, Municipio de San Juan de los Lagos, Jalisco.  Frente 2</t>
  </si>
  <si>
    <t>Reconstrucción de camino código 449 Tecalitlán - Jilotlán de los Dolores en diversos puntos del camino, en el municipio de Jilotlán de los Dolores, Jalisco.</t>
  </si>
  <si>
    <t>Reconstrucción del camino sin código Tuxpan -E.C. 428 del km 4+977 al km 5+048, en el municipio de Tuxpan, Jalisco.</t>
  </si>
  <si>
    <t>Reconstrucción de camino código S/C Tuxcacuesco - San Miguel de Tuxcacuesco del km 1+500 al km 1+700, en el municipio de Tuxcacuesco, Jalisco.</t>
  </si>
  <si>
    <t>Conservación periódica del camino código 541 ECF 200 - El Rebalsito - Tenacatita y del camino código 542 ECF 200 - Punta Pérula, en el municipio de La Huerta, Jalisco. Segunda etapa.</t>
  </si>
  <si>
    <t>Reconstrucción del camino código 626 Ahualulco - San Ignacio - El Carmen del km 0+000 al km 9+000, en el municipio de Ahualulco de Mercado, Jalisco. Frente 1.</t>
  </si>
  <si>
    <t>Conservación periódica del camino código 462 Atoyac - Cuyacapan del km 0+000 al km 4+200, municipio de Atoyac, Jalisco. Primera etapa.</t>
  </si>
  <si>
    <t xml:space="preserve">Reconstrucción del camino código 435 Atemajac- La Frontera – Lagunillas, subtramo del km 46+170 al km 46+380, en el municipio de Tapalpa, Jalisco. </t>
  </si>
  <si>
    <t>Conservación periódica del camino municipal sin código E.C. 404 - Milpillas, en el municipio de Teocuitatlán de Corona, Jalisco.</t>
  </si>
  <si>
    <t>Zacoalco de Torres</t>
  </si>
  <si>
    <t>Conservación periódica del camino código 401 Acatlán de Juárez - Sayula del km 10+000 al km 14+000, en el municipio de Zacoalco de Torres, Jalisco. Segunda etapa.</t>
  </si>
  <si>
    <t>Reconstrucción del camino código 166 Ixtlahuacán de los Membrillos - Santa Cruz de La Soledad, en el municipio de Ixtlahuacán de los Membrillos, Jalisco. Segunda etapa. Frente 1.</t>
  </si>
  <si>
    <t>Conservación periódica del camino código 168 (Nuevo Periférico Oriente) del km 18+300 al km 22+500 y del km 19+000 al km 22+500, lado oriente, en el municipio de Tonalá, Jalisco.</t>
  </si>
  <si>
    <t>Reconstrucción de camino tipo A4, carretera estatal 121, tramo Ocotlán - La Comunidad - Labor Vieja, municipio de Ocotlán, Jalisco. Segunda etapa.</t>
  </si>
  <si>
    <t>Conservación Periódica del camino de la cabecera municipal de Tapalpa a Las Piedrotas, municipio de Tapalpa, Jalisco. Frente 2.</t>
  </si>
  <si>
    <t>Construcción de camino Tipo C (7 m), carretera Autlán de Navarro - Villa Purificación; Construcción del km. 10+920 al km. 18+000 municipios de Autlán de Navarro y Villa Purificación, Jalisco. Frente 6</t>
  </si>
  <si>
    <t>Rehabilitación, mantenimiento y conservación rutinaria de nodos, puentes y tuneles en el Área Metropolitana de Guadalajara. Frente 1</t>
  </si>
  <si>
    <t>Conservación periódica caminos tipo C (7m), carretera estatal 213, 302, 310, 323, 339 y 348, tramo Arandas - San Diego de Alejandría - Lagos de Moreno - E.C. FED 70, carretera estatal 201, 205, 229, 230 y 233, tramo Ixtlahuacán del Río - Cuquío - Y</t>
  </si>
  <si>
    <t>Conservación periódica camino tipo A4  (30M) carretera estatal 601 y 622, tramo Santa Cruz de las Flores-San Isidro Mazatepec-Tala-E.C. Fed. 70 carretera estatal 107, tramo carretera a Chapala al ingreso a El Salto - Jua</t>
  </si>
  <si>
    <t>Conservación Periódica camino tipo C (7m), carretera estatal 544, tramo Mascota - Las Palmas - Puerto Vallarta, carretera estatal 510, tramo E.C. FED 80 - Villa Purificación, reconstrucción camino tipo C (7m), carretera estatal 513 y 428, tramo San</t>
  </si>
  <si>
    <t>Conservación periódica de carreteras 703 tramo Entr. Carr. Mex. 23- Tlalcosahua, en el municipio de Huejúcar y 704 tramo Entr. Carr. Jal 701 - Temastián, en el municipio de Totatiche, Conservación periódica y reconstrucc</t>
  </si>
  <si>
    <t>Conservación periódica de carreteras 207 tramo Mexticacán-Cañadas de Obregón en el municipio de Mexticacán, 215 tramo El Llano-Teocaltiche, en los municipios de Jalostitlán y Teocaltiche, y 311 tramo Valle de Guadalupe-S</t>
  </si>
  <si>
    <t>Conservación periódica de carreteras 313 tramo San José de Gracia-San Ignacio Cerro Gordo, en los municipios de San Ignacio Cerro Gordo y Tepatitlán de Morelos, 314  tramo Tepatitlán-Arandas-Límite del Estado, en los mun</t>
  </si>
  <si>
    <t>Conservación periódica de carreteras 148 tramo Santa Rosa-Chapala, en los municipios de Ixtlahuacán de los Membrillos y Chapala, Carretera Estatal 160 y camino sin código  tramo Poncitlán-El Mirador -San Pedro Itzican en</t>
  </si>
  <si>
    <t>Conservación periódica de carreteras 113 tramo Sta. Cruz de las Flores-Tlajomulco de Zuñiga-San Miguel Cuyutlán-Cajititlán, en el municipio de Tlajomulco de Zuñiga, 115 tramo La Calera-Cajititlán, en el municipio de Tlaj</t>
  </si>
  <si>
    <t>Conservación periódica de carretera 411 tramo Quitupan-(Carr. Jiquilpan-Manz.), en el  municipio de Quitupan, Conservación periódica y reconstrucción de carretera 412 tramo Entr. Carr. 405-Concepción de Buenos Aires, en</t>
  </si>
  <si>
    <t>Conservación periódica de carreteras 417 tramo Ingreso Sur a Cd. Guzmán, en el municipio de Zapotlán el Grande y 427 tramo San Gabriel-Entr. Tolimán, Subtramo San Gabriel-Cuatro Caminos, en los municipios de San Gabriel</t>
  </si>
  <si>
    <t>Conservación periódica de las carreteras estatales 516, 518, 534 y 526, tramo San Clemente-Ayutla-La Campana, en los municipios de Atenguillo, Ayutla, Cuautla y Unión de Tula, Jalisco. (Subtramo del Km 0+000 al 61+100)</t>
  </si>
  <si>
    <t>Conservación periódica de carreteras 612 tramo Magdalena-Etzatlán en los municipios de Etzatlán, Magdalena y San Juanito de Escobedo y 618 tramo Cruc. Sta. Maria-San Martín Hidalgo-Ameca, en los municipios de Ameca y San</t>
  </si>
  <si>
    <t>Conservación rutinaria, rehabilitación de imagen urbana, barrera central, alumbrado público y limpieza de la superficie de rodamiento, del Nuevo Anillo Periférico en los municipios de Tonalá, El Salto y Tlajomulco de Zuñiga, Jalisco</t>
  </si>
  <si>
    <t>Rehabilitación de imagen urbana de los nodos viales, limpieza de periférico, sus laterales y vialidades a cargo del Estado, señalética horizontal y vertical, alumbrado y rehabilitación de infraestructura pluvial, en el Área Metropolitana de Guadala</t>
  </si>
  <si>
    <t>CHIQUILISTLAN, TAPALPA</t>
  </si>
  <si>
    <t>Construcción y conservación de camino Tipo C (7 m), carretera Tapalpa - Chiquilistlán; Conservación del km 20+000 al km 23+300 y construcción del km 23+300 al 24+400, municipios de Tapalpa y Chiquilistlán, Jalisco. (Conservación y construcción). 2da etapa</t>
  </si>
  <si>
    <t>Construcción de la carretera Colotlán - Aguascalientes vía El carrizal, Jalisco, subtramo del km 11+500 al km 14+500 e ingreso al Carrizal, municipio de Colotlán, Jalisco. Frente 1.</t>
  </si>
  <si>
    <t>Construcción de la carretera Colotlán - Aguascalientes vía El carrizal, Jalisco, subtramo del km 11+500 al km 25+500 e ingreso al Carrizal, municipio de Colotlán, Jalisco. Frente 4.</t>
  </si>
  <si>
    <t>Construcción de camino jardín, tramos 0+000 al 1+380 y del 7+780 al 19+500 (Tenzompa - Amoles) localidad de Santa Catarina, en el municipio de Mezquitic, Jalisco, Sexta etapa. Frente 1.</t>
  </si>
  <si>
    <t>Construcción, rehabilitación y conservación, de la carrretera Bolaños-Huejuquilla El Alto, Subtramo: Paso del Oso-Huejuquilla El Alto, Municipio de Huejuquilla El Alto, Jalisco. Frente 5.</t>
  </si>
  <si>
    <t>Elaboración de estudio de demanda para determinar el tránsito promedio diario anual y las mejoras para los viajes de largo itinerario en el arco sur del periférico Manuel Gómez Morín (de López Mateos a carretera a Chapala) en el AMG, Jalisco.</t>
  </si>
  <si>
    <t>GUADALAJARA, SAN PEDRO TLAQUEPAQUE, TONALA, ZAPOPAN</t>
  </si>
  <si>
    <t>Ejecución de acciones para la modernización de corredores de movilidad inteligente en el Área Metropolitana de Guadalajara, en el estado de Jalisco.</t>
  </si>
  <si>
    <t>Ejecución de acciones para la modernización de corredores de movilidad inteligente en el Área Metropolitana de Guadalajara</t>
  </si>
  <si>
    <t>Generación de ingeniería básica, incluye la integración de estudios e ingenierías de la etapa de prefactibilidad, adecuación del proyecto geométrico de la vía y el estudio de plataforma de vía para el proyecto del tren de pasajeros línea 4 en el AMG.</t>
  </si>
  <si>
    <t>Adecuación de proyecto geométrico ejecutivo de señalamiento e imagen urbana para la constr. de paso superior vehicular "Adolf Horn" e imagen urbana en Av. Adolf b. Horn Jr. cruce con vías de ferrocarril, en San Pedro Tlaquepaque y Tlajomulco de Zúñiga.</t>
  </si>
  <si>
    <t>SAN PEDRO TLAQUEPAQUE, TLAJOMULCO DE ZUÑIGA</t>
  </si>
  <si>
    <t>Actualización del análisis costo beneficio para la Línea 4 del Tren Ligero y elaboración del análisis costo beneficio del paso superior vehicular "Adolf Horn" (convivencia urbana ferroviaria), en San Pedro Tlaquepaque y Tlajomulco de Zúñiga, Jalisco.</t>
  </si>
  <si>
    <t>Infraestructura en telecomunicaciones para los municipios del Estado (Red Jalisco). Diseño, estudios básicos, proyecto ejecutivo, construcción, equipamiento, puesta en marcha y mantenimiento.</t>
  </si>
  <si>
    <t>Apoyo a proyectos productivos rurales</t>
  </si>
  <si>
    <t>Fomento de actividades pesqueras y acuícolas</t>
  </si>
  <si>
    <t>Modernización y rehabilitación de la Tercera etapa del canal principal del distrito de Riego 013 en el ejido Huascato ubicada en el Municipio de Degollado, Jalisco. </t>
  </si>
  <si>
    <t>Modernización y rehabilitación del canal principal del distrito de riego 013, en el Municipio de Poncitlán, Jalisco. (2da Etapa)</t>
  </si>
  <si>
    <t>Modernización de línea de distibución en la Unidad de riego toma 2 San Marcos en el Municipio de Tonila, Jalisco. (3era Etapa)</t>
  </si>
  <si>
    <t>Modernización y rehabilitación de la cuarta etapa de la Unidad de Riego denominada Alcaporrosa ubicada en el Municipio de Unión de Tula, Jalisco.</t>
  </si>
  <si>
    <t>Programa de Empedrados para la Reactivación Económica en el Municipio de Colotlán</t>
  </si>
  <si>
    <t>Programa de Empedrados para la Reactivación Económica en el Municipio de Villa Guerrero</t>
  </si>
  <si>
    <t>Programa de Empedrados para la Reactivación Económica en el Municipio de Ojuelos de Jalisco</t>
  </si>
  <si>
    <t>Programa de Empedrados para la Reactivación Económica en el Municipio de Valle de Guadalupe</t>
  </si>
  <si>
    <t>Programa de Empedrados para la Reactivación Económica en el Municipio de Pihuamo</t>
  </si>
  <si>
    <t>Tecalitlán</t>
  </si>
  <si>
    <t>Programa de Empedrados para la Reactivación Económica en el Municipio de Tomatlán</t>
  </si>
  <si>
    <t>Programa de Empedrados para la Reactivación Económica en el Municipio de Atenguillo</t>
  </si>
  <si>
    <t>Amatitán</t>
  </si>
  <si>
    <t>Programa de Empedrados para la Reactivación Económica en el Municipio de Amatitán</t>
  </si>
  <si>
    <t>Programa de Empedrados para la Reactivación Económica en el Municipio de Hostotipaquillo</t>
  </si>
  <si>
    <t>Atemajac de Brizuela</t>
  </si>
  <si>
    <t>Programa de Empedrados para la Reactivación Económica en el Municipio de San Martín Hidalgo</t>
  </si>
  <si>
    <t>Programa de Empedrados para la Reactivación Económica en el Municipio de Cuquio</t>
  </si>
  <si>
    <t>Apoyo a la agricultura</t>
  </si>
  <si>
    <t>Programa de Verificación Vehicular Responsable</t>
  </si>
  <si>
    <t xml:space="preserve">obras y acciones para la Ampliación de las Celdas del Vertedero de Picachos.                                                                                                                                </t>
  </si>
  <si>
    <t>Programa brigadas forestales</t>
  </si>
  <si>
    <t>Administración y Manejo del Área Natural Protegida Sierra de Quila</t>
  </si>
  <si>
    <t>Reconstrucción del Tejido Social</t>
  </si>
  <si>
    <t xml:space="preserve">Apoyo a Comunidades para la Restauración de Monumentos y Bienes Artríticos de Propiedad Federal (FOREMOBA), para la realización de dos proyectos en el Municipio de Tapalpa, Jalisco.        </t>
  </si>
  <si>
    <t>Complejo Franciscano, Ex hospital de indios, ejercicio fiscal 2022</t>
  </si>
  <si>
    <t>Santuario Merced</t>
  </si>
  <si>
    <t>Infraestructura Educativa (FISM)</t>
  </si>
  <si>
    <t>Teocaltiche</t>
  </si>
  <si>
    <t>Mazamitla</t>
  </si>
  <si>
    <t>Chiquilistlán</t>
  </si>
  <si>
    <t>Equipamiento para nuevos centros de salud y hospitale</t>
  </si>
  <si>
    <t>Instrumental médico y equipamiento menor</t>
  </si>
  <si>
    <t>Transferencias internas otorgadas a entidades paraestatales no empresariales y no financieras para servicios generales (Programa Escuelas al Cien - Fideicomiso (Servicios de Instalación, Reparación, Mantenimiento y Conservación))</t>
  </si>
  <si>
    <t>Fondo de Aportación para Infraestructura Educativa Media Superior (FAM-FAIEMS) 2022</t>
  </si>
  <si>
    <t>Transferencias internas otorgadas a entidades paraestatales no empresariales y no financieras para inversión pública
*Infraestructura Educativa</t>
  </si>
  <si>
    <t>Fondo de Aportación para Infraestructura Educativa Media Superior (FAM-FAIEMS) (Productos Financieros) 2022</t>
  </si>
  <si>
    <t>FONDO DE APORTACIONES MÚLTIPLES PARA INFRAESTRUCTURA EDUCATIVA MEDIA SUPERIOR (FAM-FAIEMS), (REMANENTE)</t>
  </si>
  <si>
    <t>FONDO DE APORTACIONES MÚLTIPLES PARA INFRAESTRUCTURA EDUCTIVA MEDIA SUPERIOR (FAM-FAIEMS) 2022, (REMANENTE)</t>
  </si>
  <si>
    <t>FONDO DE APORTACIONES MÚLTIPLES PARA INFRAESTRUCTURA EDUCTIVA MEDIA SUPERIOR (FAM-FAIEMS) 2020 (REMANENTE),(PRODUCTOS FINANCIEROS</t>
  </si>
  <si>
    <t>FONDO DE APORTACIONES MÚLTIPLES PARA INFRAESTRUCTURA EDUCTIVA MEDIA SUPERIOR (FAM-FAIEMS) 2021,(PRODUCTOS FINANCIEROS)</t>
  </si>
  <si>
    <t>FONDO DE APORTACIONES MÚLTIPLES PARA INFRAESTRUCTURA EDUCTIVA MEDIA SUPERIOR (FAM-FAIEMS) 2022 (REMANENTE),(PRODUCTOS FINANCIEROS)</t>
  </si>
  <si>
    <t>Fondo de Aportación para Infraestructura Educativa Superior (FAM-FAIES) 2022</t>
  </si>
  <si>
    <t>Fondo de Aportación para Infraestructura Educativa Superior (FAM-FAIES) (Productos Financieros) 2022</t>
  </si>
  <si>
    <t>FONDO DE APORTACIÓN PARA INFRAESTRUCTURA EDUCATIVA SUPERIOR 2019 (REMANENTE)</t>
  </si>
  <si>
    <t>FONDO DE APORTACIONES MÚLTIPLES PARA INFRAESTRUCTURA EDUCATIVA SUPERIOR (FAM-FAIES)2022 (REMANENTE)</t>
  </si>
  <si>
    <t>FONDO DE APORTACION PARA INFRAESTRUCTURA EDUCATIVA SUPERIOR 2019 (REMANENTE)  (PRODUCTOS FINANCIEROS)</t>
  </si>
  <si>
    <t>FONDO DE APORTACIONES MÚLTIPLES PARA INFRAESTRUCTURA EDUCATIVA SUPERIOR (FAM-FAIES) 2020 (REMANENTE),(PRODUCTOS FINANCIEROS)</t>
  </si>
  <si>
    <t>FONDO DE APORTACIONES MÚLTIPLES PARA INFRAESTRUCTURA EDUCATIVA SUPERIOR (FAM-FAIES) 2021 (REMANENTE),(PRODUCTOS FINANCIEROS) 2021</t>
  </si>
  <si>
    <t>FONDO DE APORTACIONES MÚLTIPLES PARA INFRAESTRUCTURA EDUCATIVA SUPERIOR (FAM-FAIES) 2022 (REMANENTE),(PRODUCTOS FINANCIEROS)</t>
  </si>
  <si>
    <t>Fondo de Aportación para Infraestructura Educativa Básica (FAM-FAIEB) 2022</t>
  </si>
  <si>
    <t>Fondo de Aportación para Infraestructura Educativa Básica (FAM-FAIEB) (Productos Financieros) 2022</t>
  </si>
  <si>
    <t>FONDO DE APORTACIONES MÚLTIPLES PARA INFRAESTRUCTURA EDUCATIVA BÁSICA (FAM-FAIEB)2022 (REMANENTE)</t>
  </si>
  <si>
    <t>FONDO DE APORTACIONES MÚLTIPLES PARA INFRAESTRUCTURA EDUCATIVA BÁSICA (FAM-FAIEB), (PRODUCTOS FINANCIEROS) 2021</t>
  </si>
  <si>
    <t>FONDO DE APORTACIONES MÚLTIPLES PARA INFRAESTRUCTURA EDUCATIVA BÁSICA (FAM-FAIEB)(REMANENTE) 2022, (PRODUCTOS FINANCIEROS)</t>
  </si>
  <si>
    <t>Rehabilitación y equipamiento de instalaciones de Centro de Atención a las Mujeres, sus Hijos e Hijas, estancia temporal (CAMET), Centro de Atención a Personas Adultas (CAPAM) y  Asilo Leónidas K. Demus</t>
  </si>
  <si>
    <t>Transferencias FAM / Infraestructura educativa</t>
  </si>
  <si>
    <t>Construcción de línea de desfogue para derivación temporal, en la Planta de Tratamiento de Aguas Residuales “Agua Prieta”, Municipio de Zapopan, Jalisco</t>
  </si>
  <si>
    <t>Mejoramiento de 18 filtros automáticos, incluye: herramienta, tapas, pailería e impermeabilización en la Unidad 4 de la Planta Potabilizadora no. 1 "Miravalle" en el municipio de Guadalajara, Jalisco.</t>
  </si>
  <si>
    <t>Modernización de emergencia de planta de tratamiento- La Barca</t>
  </si>
  <si>
    <t>Modernización de emergencia de planta de tratamiento - Jamay</t>
  </si>
  <si>
    <t>Modernización de emergencia de planta de tratamiento- Jamay</t>
  </si>
  <si>
    <t>Modernización de planta de tratamiento-Ocotlán</t>
  </si>
  <si>
    <t>Modernización de planta de tratamiento- Ocotlán</t>
  </si>
  <si>
    <t>Modernización de planta de tratamiento- Chapala</t>
  </si>
  <si>
    <t>Modernización de emergencia de planta de tratamiento Jocotepec</t>
  </si>
  <si>
    <t>Modernización de emergencia de planta de tratamiento- Jocotepec</t>
  </si>
  <si>
    <t xml:space="preserve">Modernización de planta de tratamiento- Tizapán El Alto		</t>
  </si>
  <si>
    <t>Modernización de planta de tratamiento- Tizapan el Alto</t>
  </si>
  <si>
    <t xml:space="preserve">Modernización de planta de tratamiento-Tuxcueca	</t>
  </si>
  <si>
    <t>Modernización de planta de tratamiento- San Luis Soyatlan</t>
  </si>
  <si>
    <t>Modernización de planta de tratamiento- San Nicolas de Ibarra</t>
  </si>
  <si>
    <t xml:space="preserve">Saneamiento del Arroyo de Enmedio </t>
  </si>
  <si>
    <t>Fondo de Aportación para el Fortalecimiento de Entidades Federativas (FAFEF) (Productos Financieros) 2022</t>
  </si>
  <si>
    <t>Transferencias internas otorgadas a entidades paraestatales no empresariales y no financieras para inversión pública (Aportación Estatal Proagua - Localidades Urbanas)</t>
  </si>
  <si>
    <t>EQUIPAMIENTO ELECTROMECÁNICO Y PUESTA EN MARCHA DE POZO PROFUNDO,  LÍNEA DE CONDUCCIÓN Y CAJA ROMPEDORA DE PRESIÓN PARA ABASTECER LA COLONIA EL RANCHITO Y LA LOCALIDAD DE AGUA HEDIONDA MUNICIPIO DE CHIQUILISTLÁN, JALISCO. PRIMERA ETAPA DE DOS.</t>
  </si>
  <si>
    <t>CONSTRUCCIÓN DE LÍNEA DE CONDUCCIÓN GRAVEDAD TRAMO DEL KM 6+300 A CAJA ROMPEDORA DE PRESIÓN LA PEÑITA, EN LA CABECERA MUNICIPAL DE SAN DIEGO DE ALEJANDRÍA, JALISCO. SEGUNDA ETAPA DE CUATRO.</t>
  </si>
  <si>
    <t>EQUIPAMIENTO, ELECTRIFICACIÓN, CASETA DE CONTROL, LÍNEA DE INTERCONEXIÓN Y PUESTA EN MARCHA DE POZO PROFUNDO, EN LA CABECERA MUNICIPAL DE MEXTICACÁN, JALISCO. SEGUNDA ETAPA DE DOS.</t>
  </si>
  <si>
    <t xml:space="preserve">REEQUIPAMIENTO DE POZO BELEN Y CARCAMO DE REBOMBEO, SUSTITUCIÓN DE LÍNEA DE CONDUCCIÓN A CÁRCAMO DE REBOMBEO Y LINEA DE CONDUCCION A TANQUE DE REGULACIÓN EXISTENTE DEL SISTEMA DE AGUA POTABLE DE LA CABECERA MUNICIPAL DE SAN JULIÁN, JALISCO. PRIMERA ETAPA </t>
  </si>
  <si>
    <t>SUSTITUCIÓN Y AMPLIACIÓN DE RED DE AGUA POTABLE, EN LA CABECERA MUNICIPAL DE YAHUALICA DE GONZALEZ GALLO, JALISCO. TERCERA ETAPA DE CINCO.</t>
  </si>
  <si>
    <t>EQUIPAMIENTO ELECTROMECÁNICO Y PUESTA EN MARCHA DE POZO, CONSTRUCCIÓN DE  LÍNEA DE CONDUCCIÓN Y TANQUE EN CABECERA MUNICIPAL DE JAMAY, JALISCO.</t>
  </si>
  <si>
    <t>CONSTRUCCIÓN DE LÍNEA DE CONDUCCIÓN MANANTIAL EL NEVADO, PARA EL ABASTECIMIENTO DE LAS LOCALIDADES DE ZAPOTITLÁN DE VADILLO, CHANCUELLAR, EL GIGANTE, LOMA DE GUADALUPE (CRUZ BLANCA), LOMA DE MURGUÍAS, LOMA DE PEREMPITZ, PEREMPITZ DE ABAJO, EL POTRERO, SAN</t>
  </si>
  <si>
    <t>EQUIPAMIENTO, LÍNEA DE CONEXIÓN Y CONSTRUCCIÓN DE TANQUE DE REGULACIÓN, EN LA CABECERA MUNICIPAL DE TONAYA (LA COFRADÍA), MUNICIPIO TONAYA. SEGUNDA ETAPA DE DOS.</t>
  </si>
  <si>
    <t>SUSTITUCIÓN Y AMPLIACIÓN DE REDES DE AGUA POTABLE, TOMAS DOMICILIARIAS Y MICROMEDICIÓN EN LA CABECERA MUNICIPAL DE MASCOTA, JALISCO. (CUARTA ETAPA DE CINCO).</t>
  </si>
  <si>
    <t>CONSTRUCCIÓN DEL COLECTOR SANITARIO  PARA LAS LOCALIDADES  EL ARENAL, SANTA CRUZ DEL ASTILLERO Y HUAXTLA, MUNICIPIO DE EL ARENAL, JALISCO. TERCERA ETAPA DE CINCO.</t>
  </si>
  <si>
    <t>CONSTRUCCION DE LÍNEA DE CONDUCCIÓN PARA LA CABECERA MUNICIPAL DE SAN MARCOS, JALISCO. SEGUNDA ETAPA DE DOS.</t>
  </si>
  <si>
    <t>MODERNIZACIÓN Y AMPLIACIÓN DEL SISTEMA DE ABASTECIMIENTO Y DISTRIBUCIÓN DE AGUA POTABLE PARA LA CABECERA MUNICIPAL DE IXTLAHUACÁN DEL RÍO, JALISCO. PRIMERA ETAPA DE DOS.</t>
  </si>
  <si>
    <t>SUSTITUCIÓN Y AMPLIACIÓN DE RED DE AGUA POTABLE E INSTALACIÓN DE TOMAS DOMICILIARIAS EN LA CABECERA MUNICIPAL DE AYUTLA, JALISCO.  SEGUNDA ETAPA DE CINCO.</t>
  </si>
  <si>
    <t>CONSTRUCCIÓN DE TANQUE DE ALMACENAMIENTO Y MODERNIZACIÓN DE LA RED DE DISTRIBUCIÓN DE AGUA POTABLE EN LA LOCALIDAD DE LA RESOLANA, MPIO DE CASIMIRO CASTILLO (TERCERA ETAPA DE CUATRO).</t>
  </si>
  <si>
    <t xml:space="preserve">CONSTRUCCIÓN DE LA RED DE ALCANTARILLADO SANITARIO, INCLUYE CÁRCAMO Y COLECTOR, EN LA LOCALIDAD DE EL TEQUESQUITE,  EN EL MUNICIPIO DE TOMATLÁN, JALISCO. SEGUNDA ETAPA DE DOS  </t>
  </si>
  <si>
    <t>EQUIPAMIENTO ELECTROMECÁNICO DE POZO, LÍNEA DE CONDUCCIÓN Y TANQUE DE REGULACIÓN PARA LA LOCALIDAD DE SANTA MARÍA DE LA JOYA, MUNICIPIO DE PONCITLÁN.</t>
  </si>
  <si>
    <t>AMPLIACIÓN Y MODERNIZACIÓN DE LA LÍNEA DE CONDUCCIÓN DE LA FUENTE DE ABASTECIMIENTO EL AHUACATE A LA LOCALIDAD DE LAZARO CÁRDENAS (SAN DIEGO), MUNICIPIO DE QUITUPAN, JALISCO. (PRIMERA ETAPA DE TRES).</t>
  </si>
  <si>
    <t xml:space="preserve">SUPERVISIÓN TÉCNICA EN LOCALIDADES RURALES Y CAPACITACIÓN </t>
  </si>
  <si>
    <t>Programa de Agua Potable, Drenaje y Tratamiento (PROAGUA), EJERCICIO FISCAL 2022</t>
  </si>
  <si>
    <t>657</t>
  </si>
  <si>
    <t>Sistemas de captación de agua de lluvia instalados en viviendas en situación de vulnerabilidad hídrica prioriaria</t>
  </si>
  <si>
    <t>605</t>
  </si>
  <si>
    <t>Infraestructura para la videovigilancia</t>
  </si>
  <si>
    <t>Equipamiento en cámaras para el área metropolitana de Guadalajara</t>
  </si>
  <si>
    <t>Rehabilitación, mantenimiento y equipamiento de instalaciones deportivas en el Consejo Estatal para el Fomento Deportivo (CODE) Jalisco</t>
  </si>
  <si>
    <t>180</t>
  </si>
  <si>
    <t>Transferencias internas otorgadas a entidades paraestatales no empresariales y no financieras para inversión pública.</t>
  </si>
  <si>
    <t>268</t>
  </si>
  <si>
    <t>Inversiones en fideicomisos del poder ejecutivo 
*Infraestructura Educativa</t>
  </si>
  <si>
    <t>Fondo para la Infraestructura educativa del Estado de Jalisco 2022</t>
  </si>
  <si>
    <t>FIDEICOMISO DE LA ALIANZA PARA EL CAMPO EN EL ESTADO DE JALISCO - FACEJ</t>
  </si>
  <si>
    <t>Componente para la Rehabilitación y Tecnificación de Distritos de Riego</t>
  </si>
  <si>
    <t>Rehabilitación, Tecnificación y equipamiento de Distritos de Riego</t>
  </si>
  <si>
    <t>Componente para Equipamiento de Distrito de Riego</t>
  </si>
  <si>
    <t>Componente para Rehabilitación, Tecnificación y Equipamiento de Unidades de Riego</t>
  </si>
  <si>
    <t>Rehabilitación, Tecnificación y Equipamiento de Unidades de Riego</t>
  </si>
  <si>
    <t xml:space="preserve">Apoyo en Inocuidad Agroalimentaria, Acuícola y Pesquera en el Estado de Jalisco </t>
  </si>
  <si>
    <t>175</t>
  </si>
  <si>
    <t>Inversiones en fideicomisos del poder ejecutivo / FOEDEN</t>
  </si>
  <si>
    <t>Total general</t>
  </si>
  <si>
    <t>Total Agencia Metropolitana de Servicios de Infraestructura Para La Movilidad del Área Metropolitana de Guadalajara</t>
  </si>
  <si>
    <t>Total Aportaciones, Transferencias y Subsidios a Municipios</t>
  </si>
  <si>
    <t>Total Centro de Coordinación, Comando, Control, Comunicaciones y Computo del Estado de Jalisco (C5)</t>
  </si>
  <si>
    <t>Total Comisión Estatal del Agua de Jalisco (CEA)</t>
  </si>
  <si>
    <t>Total Consejo Estatal para el Fomento Deportivo (CODE Jalisco)</t>
  </si>
  <si>
    <t>Total Fideicomiso Alianza para el Campo en el Estado de Jalisco (FACEJ)</t>
  </si>
  <si>
    <t>Total Fideicomiso para la Infraestructura y Equipamiento Educativo</t>
  </si>
  <si>
    <t>Total Fondo Estatal de Desastres Naturales (FOEDEN)</t>
  </si>
  <si>
    <t>Total Instituto de la Infraestructura Física Educativa del Estado de Jalisco</t>
  </si>
  <si>
    <t>Total O.P.D. Servicios de Salud Jalisco</t>
  </si>
  <si>
    <t>Total Secretaría de Agricultura y Desarrollo Rural</t>
  </si>
  <si>
    <t>Total Secretaría de Cultura</t>
  </si>
  <si>
    <t>Total Secretaría de Infraestructura y Obra Pública</t>
  </si>
  <si>
    <t>Total Secretaría de la Hacienda Pública</t>
  </si>
  <si>
    <t>Total Secretaría de Medio Ambiente y Desarrollo Territorial</t>
  </si>
  <si>
    <t>Total Secretaría de Salud Jalisco</t>
  </si>
  <si>
    <t>Total Secretaría del Sistema de Asistencia Social</t>
  </si>
  <si>
    <t>Total Secretaría General de Gobierno</t>
  </si>
  <si>
    <t>Total Sistema Intermunicipal de los Servicios de Agua Potable y Alcantarillado (SIAPA)</t>
  </si>
  <si>
    <t>Total Sistema para el Desarrollo Integral de la Familia Jalisco (DIF)</t>
  </si>
  <si>
    <t>Total Universidad de Guadalajara</t>
  </si>
  <si>
    <t>FISM 2022/PF FISM 2022</t>
  </si>
  <si>
    <r>
      <rPr>
        <b/>
        <sz val="18"/>
        <color rgb="FF808080"/>
        <rFont val="Calibri"/>
        <family val="2"/>
        <scheme val="minor"/>
      </rPr>
      <t>PRESUPUESTO DE EGRESOS</t>
    </r>
    <r>
      <rPr>
        <b/>
        <sz val="18"/>
        <color theme="8"/>
        <rFont val="Calibri"/>
        <family val="2"/>
        <scheme val="minor"/>
      </rPr>
      <t xml:space="preserve"> 2022</t>
    </r>
  </si>
  <si>
    <t>PROGRAMAS Y PROYECTOS DE INVERSIÓN</t>
  </si>
  <si>
    <t>Con Fuente de Financiamiento</t>
  </si>
  <si>
    <t>Nombre de la obra</t>
  </si>
  <si>
    <t>Fuente de Financiamiento</t>
  </si>
  <si>
    <t>Municipio</t>
  </si>
  <si>
    <t xml:space="preserve">Notas: </t>
  </si>
  <si>
    <t>1/ La información del presente documento es preliminar, sujeta a alguna modificación, en apego al marco normativo vigente.</t>
  </si>
  <si>
    <t>2/ La repetición en el nombre de algunas obras obedece a que las obras o acciones pueden ser las mismas en diferentes municipios o con diferentes fuentes de financiamiento, o a que los pagos se realizaron en más de una exhibición de acuerdo a lo establecido en los convenios o contratos.</t>
  </si>
  <si>
    <t>30 de Septiembre del 2022</t>
  </si>
  <si>
    <t>Fideicomiso Alianza para el Campo en el Estado de Jalisco (FACEJ) / Desarrollo de Obras Hidrológicas en el Estado</t>
  </si>
  <si>
    <t>Monto Ejercido</t>
  </si>
  <si>
    <t>Tercer Trimestre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</si>
</sst>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000"/>
  </numFmts>
  <fonts count="1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8"/>
      <color rgb="FF000000"/>
      <name val="Calibri"/>
      <family val="2"/>
      <scheme val="minor"/>
    </font>
    <font>
      <b/>
      <sz val="18"/>
      <color rgb="FF808080"/>
      <name val="Calibri"/>
      <family val="2"/>
      <scheme val="minor"/>
    </font>
    <font>
      <b/>
      <sz val="18"/>
      <color theme="8"/>
      <name val="Calibri"/>
      <family val="2"/>
      <scheme val="minor"/>
    </font>
    <font>
      <b/>
      <sz val="14"/>
      <color rgb="FF808080"/>
      <name val="Calibri"/>
      <family val="2"/>
      <scheme val="minor"/>
    </font>
    <font>
      <b/>
      <sz val="14"/>
      <color rgb="FF70AD47"/>
      <name val="Calibri"/>
      <family val="2"/>
      <scheme val="minor"/>
    </font>
    <font>
      <b/>
      <sz val="14"/>
      <color theme="8"/>
      <name val="Calibri"/>
      <family val="2"/>
      <scheme val="minor"/>
    </font>
    <font>
      <sz val="10"/>
      <name val="Arial"/>
      <family val="2"/>
    </font>
    <font>
      <b/>
      <sz val="11"/>
      <color rgb="FFFFFFFF"/>
      <name val="Calibri"/>
      <family val="2"/>
      <scheme val="minor"/>
    </font>
    <font>
      <b/>
      <sz val="9"/>
      <color rgb="FF000000"/>
      <name val="Calibri"/>
      <family val="2"/>
      <scheme val="minor"/>
    </font>
    <font>
      <sz val="9"/>
      <color theme="1"/>
      <name val="Calibri"/>
      <family val="2"/>
      <scheme val="minor"/>
    </font>
    <font>
      <sz val="9"/>
      <color rgb="FF000000"/>
      <name val="Calibri"/>
      <family val="2"/>
      <scheme val="minor"/>
    </font>
    <font>
      <sz val="8"/>
      <name val="Calibri"/>
      <family val="2"/>
      <scheme val="minor"/>
    </font>
  </fonts>
  <fills count="5">
    <fill>
      <patternFill patternType="none"/>
    </fill>
    <fill>
      <patternFill patternType="gray125"/>
    </fill>
    <fill>
      <patternFill patternType="solid">
        <fgColor theme="1" tint="0.34998626667073579"/>
        <bgColor indexed="64"/>
      </patternFill>
    </fill>
    <fill>
      <patternFill patternType="solid">
        <fgColor rgb="FF595959"/>
        <bgColor rgb="FF000000"/>
      </patternFill>
    </fill>
    <fill>
      <patternFill patternType="solid">
        <fgColor theme="0" tint="-0.249977111117893"/>
        <bgColor indexed="64"/>
      </patternFill>
    </fill>
  </fills>
  <borders count="5">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s>
  <cellStyleXfs count="3">
    <xf numFmtId="0" fontId="0" fillId="0" borderId="0"/>
    <xf numFmtId="43" fontId="1" fillId="0" borderId="0" applyFont="0" applyFill="0" applyBorder="0" applyAlignment="0" applyProtection="0"/>
    <xf numFmtId="0" fontId="10" fillId="0" borderId="0"/>
  </cellStyleXfs>
  <cellXfs count="34">
    <xf numFmtId="0" fontId="0" fillId="0" borderId="0" xfId="0"/>
    <xf numFmtId="43" fontId="0" fillId="0" borderId="0" xfId="1" applyFont="1"/>
    <xf numFmtId="0" fontId="0" fillId="0" borderId="0" xfId="0" applyFont="1" applyAlignment="1">
      <alignment horizontal="center" vertical="center"/>
    </xf>
    <xf numFmtId="4" fontId="4" fillId="0" borderId="0" xfId="0" applyNumberFormat="1" applyFont="1" applyFill="1" applyBorder="1" applyAlignment="1">
      <alignment horizontal="left" vertical="center" wrapText="1"/>
    </xf>
    <xf numFmtId="4" fontId="4" fillId="0" borderId="0" xfId="0" applyNumberFormat="1" applyFont="1" applyFill="1" applyBorder="1" applyAlignment="1">
      <alignment horizontal="right" vertical="center"/>
    </xf>
    <xf numFmtId="4" fontId="7" fillId="0" borderId="0" xfId="0" applyNumberFormat="1" applyFont="1" applyFill="1" applyBorder="1" applyAlignment="1">
      <alignment horizontal="left" vertical="center" wrapText="1"/>
    </xf>
    <xf numFmtId="4" fontId="7" fillId="0" borderId="0" xfId="0" applyNumberFormat="1" applyFont="1" applyFill="1" applyBorder="1" applyAlignment="1">
      <alignment horizontal="right" vertical="center"/>
    </xf>
    <xf numFmtId="4" fontId="8" fillId="0" borderId="0" xfId="0" applyNumberFormat="1" applyFont="1" applyFill="1" applyBorder="1" applyAlignment="1">
      <alignment horizontal="left" vertical="center" wrapText="1"/>
    </xf>
    <xf numFmtId="4" fontId="9" fillId="0" borderId="0" xfId="0" applyNumberFormat="1" applyFont="1" applyFill="1" applyBorder="1" applyAlignment="1">
      <alignment horizontal="right" vertical="center"/>
    </xf>
    <xf numFmtId="0" fontId="2" fillId="2" borderId="1" xfId="2" applyFont="1" applyFill="1" applyBorder="1" applyAlignment="1">
      <alignment horizontal="center" vertical="center" wrapText="1"/>
    </xf>
    <xf numFmtId="4" fontId="11" fillId="3" borderId="1" xfId="0" applyNumberFormat="1" applyFont="1" applyFill="1" applyBorder="1" applyAlignment="1">
      <alignment horizontal="center" vertical="center" wrapText="1"/>
    </xf>
    <xf numFmtId="164" fontId="0" fillId="0" borderId="1" xfId="0" applyNumberFormat="1" applyBorder="1" applyAlignment="1">
      <alignment horizontal="center" vertical="center"/>
    </xf>
    <xf numFmtId="165" fontId="0" fillId="0" borderId="1" xfId="0" applyNumberFormat="1" applyBorder="1" applyAlignment="1">
      <alignment horizontal="center" vertical="center"/>
    </xf>
    <xf numFmtId="0" fontId="0" fillId="0" borderId="1" xfId="0" applyBorder="1" applyAlignment="1" applyProtection="1">
      <alignment vertical="center" wrapText="1"/>
      <protection locked="0"/>
    </xf>
    <xf numFmtId="0" fontId="0" fillId="0" borderId="1" xfId="0" applyBorder="1" applyAlignment="1" applyProtection="1">
      <alignment vertical="center"/>
      <protection locked="0"/>
    </xf>
    <xf numFmtId="43" fontId="0" fillId="0" borderId="1" xfId="1" applyFont="1" applyBorder="1" applyAlignment="1" applyProtection="1">
      <alignment vertical="center"/>
      <protection locked="0"/>
    </xf>
    <xf numFmtId="43" fontId="3" fillId="4" borderId="1" xfId="1" applyFont="1" applyFill="1" applyBorder="1" applyAlignment="1" applyProtection="1">
      <alignment horizontal="center" vertical="center" wrapText="1"/>
      <protection locked="0"/>
    </xf>
    <xf numFmtId="0" fontId="13" fillId="0" borderId="0" xfId="0" applyFont="1" applyFill="1" applyBorder="1" applyAlignment="1">
      <alignment horizontal="left" vertical="center" wrapText="1"/>
    </xf>
    <xf numFmtId="43" fontId="0" fillId="0" borderId="0" xfId="0" applyNumberFormat="1" applyFont="1" applyAlignment="1">
      <alignment horizontal="center" vertical="center"/>
    </xf>
    <xf numFmtId="0" fontId="0" fillId="0" borderId="0" xfId="0" applyFont="1" applyAlignment="1">
      <alignment horizontal="left" wrapText="1"/>
    </xf>
    <xf numFmtId="0" fontId="0" fillId="0" borderId="0" xfId="0" applyFont="1" applyAlignment="1">
      <alignment horizontal="justify" vertical="center" wrapText="1"/>
    </xf>
    <xf numFmtId="0" fontId="0" fillId="0" borderId="0" xfId="0" applyFont="1" applyAlignment="1">
      <alignment horizontal="justify" wrapText="1"/>
    </xf>
    <xf numFmtId="0" fontId="0" fillId="0" borderId="0" xfId="0" applyFont="1" applyFill="1"/>
    <xf numFmtId="164" fontId="0" fillId="0" borderId="1" xfId="0" applyNumberFormat="1" applyFill="1" applyBorder="1" applyAlignment="1">
      <alignment horizontal="center" vertical="center"/>
    </xf>
    <xf numFmtId="165" fontId="0" fillId="0" borderId="1" xfId="0" applyNumberFormat="1" applyFill="1" applyBorder="1" applyAlignment="1">
      <alignment horizontal="center" vertical="center"/>
    </xf>
    <xf numFmtId="0" fontId="0" fillId="0" borderId="1" xfId="0" applyFill="1" applyBorder="1" applyAlignment="1" applyProtection="1">
      <alignment vertical="center" wrapText="1"/>
      <protection locked="0"/>
    </xf>
    <xf numFmtId="0" fontId="0" fillId="0" borderId="1" xfId="0" applyFill="1" applyBorder="1" applyAlignment="1" applyProtection="1">
      <alignment vertical="center"/>
      <protection locked="0"/>
    </xf>
    <xf numFmtId="43" fontId="0" fillId="0" borderId="1" xfId="1" applyFont="1" applyFill="1" applyBorder="1" applyAlignment="1" applyProtection="1">
      <alignment vertical="center"/>
      <protection locked="0"/>
    </xf>
    <xf numFmtId="43" fontId="0" fillId="0" borderId="0" xfId="0" applyNumberFormat="1" applyFont="1" applyFill="1"/>
    <xf numFmtId="164" fontId="3" fillId="4" borderId="2" xfId="0" applyNumberFormat="1" applyFont="1" applyFill="1" applyBorder="1" applyAlignment="1">
      <alignment horizontal="right" vertical="center" wrapText="1"/>
    </xf>
    <xf numFmtId="164" fontId="3" fillId="4" borderId="4" xfId="0" applyNumberFormat="1" applyFont="1" applyFill="1" applyBorder="1" applyAlignment="1">
      <alignment horizontal="right" vertical="center" wrapText="1"/>
    </xf>
    <xf numFmtId="164" fontId="3" fillId="4" borderId="3" xfId="0" applyNumberFormat="1" applyFont="1" applyFill="1" applyBorder="1" applyAlignment="1">
      <alignment horizontal="right" vertical="center" wrapText="1"/>
    </xf>
    <xf numFmtId="164" fontId="12" fillId="0" borderId="0" xfId="0" applyNumberFormat="1" applyFont="1" applyFill="1" applyBorder="1" applyAlignment="1">
      <alignment horizontal="left" vertical="center"/>
    </xf>
    <xf numFmtId="164" fontId="14" fillId="0" borderId="0" xfId="0" applyNumberFormat="1" applyFont="1" applyFill="1" applyBorder="1" applyAlignment="1">
      <alignment horizontal="left" vertical="center" wrapText="1"/>
    </xf>
  </cellXfs>
  <cellStyles count="3">
    <cellStyle name="Millares" xfId="1" builtinId="3"/>
    <cellStyle name="Normal" xfId="0" builtinId="0"/>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3672720</xdr:colOff>
      <xdr:row>0</xdr:row>
      <xdr:rowOff>183441</xdr:rowOff>
    </xdr:from>
    <xdr:to>
      <xdr:col>3</xdr:col>
      <xdr:colOff>1186635</xdr:colOff>
      <xdr:row>3</xdr:row>
      <xdr:rowOff>121830</xdr:rowOff>
    </xdr:to>
    <xdr:pic>
      <xdr:nvPicPr>
        <xdr:cNvPr id="2" name="5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03069" y="183441"/>
          <a:ext cx="2918799" cy="724755"/>
        </a:xfrm>
        <a:prstGeom prst="rect">
          <a:avLst/>
        </a:prstGeom>
      </xdr:spPr>
    </xdr:pic>
    <xdr:clientData/>
  </xdr:twoCellAnchor>
  <xdr:twoCellAnchor editAs="oneCell">
    <xdr:from>
      <xdr:col>0</xdr:col>
      <xdr:colOff>288409</xdr:colOff>
      <xdr:row>0</xdr:row>
      <xdr:rowOff>190061</xdr:rowOff>
    </xdr:from>
    <xdr:to>
      <xdr:col>2</xdr:col>
      <xdr:colOff>1340146</xdr:colOff>
      <xdr:row>3</xdr:row>
      <xdr:rowOff>163476</xdr:rowOff>
    </xdr:to>
    <xdr:pic>
      <xdr:nvPicPr>
        <xdr:cNvPr id="3" name="1 Image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8409" y="190061"/>
          <a:ext cx="1982086" cy="7597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61"/>
  <sheetViews>
    <sheetView showGridLines="0" tabSelected="1" zoomScale="86" zoomScaleNormal="86" workbookViewId="0">
      <selection activeCell="G7" sqref="G7"/>
    </sheetView>
  </sheetViews>
  <sheetFormatPr baseColWidth="10" defaultRowHeight="15" x14ac:dyDescent="0.25"/>
  <cols>
    <col min="1" max="2" width="7" style="2" customWidth="1"/>
    <col min="3" max="3" width="81.140625" style="21" customWidth="1"/>
    <col min="4" max="4" width="30.7109375" style="19" customWidth="1"/>
    <col min="5" max="5" width="29.140625" style="19" customWidth="1"/>
    <col min="6" max="6" width="21.140625" style="1" customWidth="1"/>
    <col min="7" max="7" width="26.85546875" style="22" customWidth="1"/>
    <col min="8" max="16384" width="11.42578125" style="22"/>
  </cols>
  <sheetData>
    <row r="1" spans="1:6" ht="23.25" x14ac:dyDescent="0.25">
      <c r="C1" s="20"/>
      <c r="D1" s="3"/>
      <c r="E1" s="3"/>
      <c r="F1" s="4" t="s">
        <v>675</v>
      </c>
    </row>
    <row r="2" spans="1:6" ht="18.75" customHeight="1" x14ac:dyDescent="0.25">
      <c r="C2" s="20"/>
      <c r="D2" s="5"/>
      <c r="E2" s="5"/>
      <c r="F2" s="6" t="s">
        <v>676</v>
      </c>
    </row>
    <row r="3" spans="1:6" ht="18.75" customHeight="1" x14ac:dyDescent="0.25">
      <c r="C3" s="20"/>
      <c r="D3" s="5"/>
      <c r="E3" s="5"/>
      <c r="F3" s="6" t="s">
        <v>677</v>
      </c>
    </row>
    <row r="4" spans="1:6" ht="18.75" customHeight="1" x14ac:dyDescent="0.25">
      <c r="C4" s="20"/>
      <c r="D4" s="5"/>
      <c r="E4" s="5"/>
      <c r="F4" s="6" t="s">
        <v>687</v>
      </c>
    </row>
    <row r="5" spans="1:6" ht="18.75" customHeight="1" x14ac:dyDescent="0.25">
      <c r="C5" s="20"/>
      <c r="D5" s="7"/>
      <c r="E5" s="7"/>
      <c r="F5" s="8" t="s">
        <v>684</v>
      </c>
    </row>
    <row r="6" spans="1:6" ht="41.25" customHeight="1" x14ac:dyDescent="0.25">
      <c r="A6" s="9" t="s">
        <v>0</v>
      </c>
      <c r="B6" s="9" t="s">
        <v>1</v>
      </c>
      <c r="C6" s="9" t="s">
        <v>678</v>
      </c>
      <c r="D6" s="9" t="s">
        <v>679</v>
      </c>
      <c r="E6" s="9" t="s">
        <v>680</v>
      </c>
      <c r="F6" s="10" t="s">
        <v>686</v>
      </c>
    </row>
    <row r="7" spans="1:6" ht="36" customHeight="1" x14ac:dyDescent="0.25">
      <c r="A7" s="11" t="s">
        <v>2</v>
      </c>
      <c r="B7" s="12" t="s">
        <v>3</v>
      </c>
      <c r="C7" s="13" t="s">
        <v>7</v>
      </c>
      <c r="D7" s="13" t="s">
        <v>6</v>
      </c>
      <c r="E7" s="14" t="s">
        <v>5</v>
      </c>
      <c r="F7" s="15">
        <v>443710</v>
      </c>
    </row>
    <row r="8" spans="1:6" ht="23.25" customHeight="1" x14ac:dyDescent="0.25">
      <c r="A8" s="29" t="s">
        <v>670</v>
      </c>
      <c r="B8" s="30"/>
      <c r="C8" s="30"/>
      <c r="D8" s="30"/>
      <c r="E8" s="31"/>
      <c r="F8" s="16">
        <f>SUM(F7)</f>
        <v>443710</v>
      </c>
    </row>
    <row r="9" spans="1:6" ht="45" x14ac:dyDescent="0.25">
      <c r="A9" s="11" t="s">
        <v>9</v>
      </c>
      <c r="B9" s="12" t="s">
        <v>3</v>
      </c>
      <c r="C9" s="13" t="s">
        <v>12</v>
      </c>
      <c r="D9" s="13" t="s">
        <v>6</v>
      </c>
      <c r="E9" s="14" t="s">
        <v>11</v>
      </c>
      <c r="F9" s="15">
        <v>35150000</v>
      </c>
    </row>
    <row r="10" spans="1:6" ht="28.5" customHeight="1" x14ac:dyDescent="0.25">
      <c r="A10" s="29" t="s">
        <v>666</v>
      </c>
      <c r="B10" s="30"/>
      <c r="C10" s="30"/>
      <c r="D10" s="30"/>
      <c r="E10" s="31" t="s">
        <v>666</v>
      </c>
      <c r="F10" s="16">
        <f>SUM(F9)</f>
        <v>35150000</v>
      </c>
    </row>
    <row r="11" spans="1:6" ht="45" x14ac:dyDescent="0.25">
      <c r="A11" s="11" t="s">
        <v>9</v>
      </c>
      <c r="B11" s="12" t="s">
        <v>640</v>
      </c>
      <c r="C11" s="13" t="s">
        <v>641</v>
      </c>
      <c r="D11" s="13" t="s">
        <v>642</v>
      </c>
      <c r="E11" s="14" t="s">
        <v>5</v>
      </c>
      <c r="F11" s="15">
        <v>374883097</v>
      </c>
    </row>
    <row r="12" spans="1:6" ht="24" customHeight="1" x14ac:dyDescent="0.25">
      <c r="A12" s="29" t="s">
        <v>659</v>
      </c>
      <c r="B12" s="30"/>
      <c r="C12" s="30"/>
      <c r="D12" s="30"/>
      <c r="E12" s="31"/>
      <c r="F12" s="16">
        <f>SUM(F11)</f>
        <v>374883097</v>
      </c>
    </row>
    <row r="13" spans="1:6" ht="30" x14ac:dyDescent="0.25">
      <c r="A13" s="11" t="s">
        <v>13</v>
      </c>
      <c r="B13" s="12" t="s">
        <v>3</v>
      </c>
      <c r="C13" s="13" t="s">
        <v>17</v>
      </c>
      <c r="D13" s="13" t="s">
        <v>16</v>
      </c>
      <c r="E13" s="14" t="s">
        <v>15</v>
      </c>
      <c r="F13" s="15">
        <v>30000000</v>
      </c>
    </row>
    <row r="14" spans="1:6" ht="21.75" customHeight="1" x14ac:dyDescent="0.25">
      <c r="A14" s="29" t="s">
        <v>668</v>
      </c>
      <c r="B14" s="30"/>
      <c r="C14" s="30"/>
      <c r="D14" s="30"/>
      <c r="E14" s="31" t="s">
        <v>668</v>
      </c>
      <c r="F14" s="16">
        <f>SUM(F13)</f>
        <v>30000000</v>
      </c>
    </row>
    <row r="15" spans="1:6" ht="30" x14ac:dyDescent="0.25">
      <c r="A15" s="11" t="s">
        <v>13</v>
      </c>
      <c r="B15" s="12" t="s">
        <v>24</v>
      </c>
      <c r="C15" s="13" t="s">
        <v>569</v>
      </c>
      <c r="D15" s="13" t="s">
        <v>10</v>
      </c>
      <c r="E15" s="14" t="s">
        <v>5</v>
      </c>
      <c r="F15" s="15">
        <v>447000000</v>
      </c>
    </row>
    <row r="16" spans="1:6" ht="30" x14ac:dyDescent="0.25">
      <c r="A16" s="11" t="s">
        <v>13</v>
      </c>
      <c r="B16" s="12" t="s">
        <v>24</v>
      </c>
      <c r="C16" s="13" t="s">
        <v>570</v>
      </c>
      <c r="D16" s="13" t="s">
        <v>10</v>
      </c>
      <c r="E16" s="14" t="s">
        <v>5</v>
      </c>
      <c r="F16" s="15">
        <v>120000000</v>
      </c>
    </row>
    <row r="17" spans="1:6" ht="22.5" customHeight="1" x14ac:dyDescent="0.25">
      <c r="A17" s="29" t="s">
        <v>662</v>
      </c>
      <c r="B17" s="30"/>
      <c r="C17" s="30"/>
      <c r="D17" s="30"/>
      <c r="E17" s="31"/>
      <c r="F17" s="16">
        <f>SUM(F15:F16)</f>
        <v>567000000</v>
      </c>
    </row>
    <row r="18" spans="1:6" ht="42.75" customHeight="1" x14ac:dyDescent="0.25">
      <c r="A18" s="11" t="s">
        <v>18</v>
      </c>
      <c r="B18" s="12" t="s">
        <v>3</v>
      </c>
      <c r="C18" s="13" t="s">
        <v>184</v>
      </c>
      <c r="D18" s="13" t="s">
        <v>10</v>
      </c>
      <c r="E18" s="14" t="s">
        <v>40</v>
      </c>
      <c r="F18" s="15">
        <v>3704992</v>
      </c>
    </row>
    <row r="19" spans="1:6" ht="52.5" customHeight="1" x14ac:dyDescent="0.25">
      <c r="A19" s="11" t="s">
        <v>18</v>
      </c>
      <c r="B19" s="12" t="s">
        <v>3</v>
      </c>
      <c r="C19" s="13" t="s">
        <v>534</v>
      </c>
      <c r="D19" s="13" t="s">
        <v>6</v>
      </c>
      <c r="E19" s="13" t="s">
        <v>533</v>
      </c>
      <c r="F19" s="15">
        <v>1050220.1499999999</v>
      </c>
    </row>
    <row r="20" spans="1:6" ht="52.5" customHeight="1" x14ac:dyDescent="0.25">
      <c r="A20" s="11" t="s">
        <v>18</v>
      </c>
      <c r="B20" s="12" t="s">
        <v>3</v>
      </c>
      <c r="C20" s="13" t="s">
        <v>346</v>
      </c>
      <c r="D20" s="13" t="s">
        <v>336</v>
      </c>
      <c r="E20" s="14" t="s">
        <v>11</v>
      </c>
      <c r="F20" s="15">
        <v>10836.12</v>
      </c>
    </row>
    <row r="21" spans="1:6" ht="45.75" customHeight="1" x14ac:dyDescent="0.25">
      <c r="A21" s="11" t="s">
        <v>18</v>
      </c>
      <c r="B21" s="12" t="s">
        <v>3</v>
      </c>
      <c r="C21" s="13" t="s">
        <v>305</v>
      </c>
      <c r="D21" s="13" t="s">
        <v>10</v>
      </c>
      <c r="E21" s="14" t="s">
        <v>20</v>
      </c>
      <c r="F21" s="15">
        <v>260260.16</v>
      </c>
    </row>
    <row r="22" spans="1:6" ht="45.75" customHeight="1" x14ac:dyDescent="0.25">
      <c r="A22" s="11" t="s">
        <v>18</v>
      </c>
      <c r="B22" s="12" t="s">
        <v>3</v>
      </c>
      <c r="C22" s="13" t="s">
        <v>303</v>
      </c>
      <c r="D22" s="13" t="s">
        <v>10</v>
      </c>
      <c r="E22" s="14" t="s">
        <v>20</v>
      </c>
      <c r="F22" s="15">
        <v>767613.84</v>
      </c>
    </row>
    <row r="23" spans="1:6" ht="52.5" customHeight="1" x14ac:dyDescent="0.25">
      <c r="A23" s="11" t="s">
        <v>18</v>
      </c>
      <c r="B23" s="12" t="s">
        <v>3</v>
      </c>
      <c r="C23" s="13" t="s">
        <v>532</v>
      </c>
      <c r="D23" s="13" t="s">
        <v>6</v>
      </c>
      <c r="E23" s="14" t="s">
        <v>15</v>
      </c>
      <c r="F23" s="15">
        <v>1178201.6499999999</v>
      </c>
    </row>
    <row r="24" spans="1:6" ht="52.5" customHeight="1" x14ac:dyDescent="0.25">
      <c r="A24" s="11" t="s">
        <v>18</v>
      </c>
      <c r="B24" s="12" t="s">
        <v>3</v>
      </c>
      <c r="C24" s="13" t="s">
        <v>386</v>
      </c>
      <c r="D24" s="13" t="s">
        <v>10</v>
      </c>
      <c r="E24" s="14" t="s">
        <v>11</v>
      </c>
      <c r="F24" s="15">
        <v>2048194.35</v>
      </c>
    </row>
    <row r="25" spans="1:6" ht="52.5" customHeight="1" x14ac:dyDescent="0.25">
      <c r="A25" s="11" t="s">
        <v>18</v>
      </c>
      <c r="B25" s="12" t="s">
        <v>3</v>
      </c>
      <c r="C25" s="13" t="s">
        <v>386</v>
      </c>
      <c r="D25" s="13" t="s">
        <v>6</v>
      </c>
      <c r="E25" s="14" t="s">
        <v>11</v>
      </c>
      <c r="F25" s="15">
        <v>7545349.0099999998</v>
      </c>
    </row>
    <row r="26" spans="1:6" ht="52.5" customHeight="1" x14ac:dyDescent="0.25">
      <c r="A26" s="11" t="s">
        <v>18</v>
      </c>
      <c r="B26" s="12" t="s">
        <v>3</v>
      </c>
      <c r="C26" s="13" t="s">
        <v>284</v>
      </c>
      <c r="D26" s="13" t="s">
        <v>225</v>
      </c>
      <c r="E26" s="14" t="s">
        <v>137</v>
      </c>
      <c r="F26" s="15">
        <v>7108.98</v>
      </c>
    </row>
    <row r="27" spans="1:6" ht="52.5" customHeight="1" x14ac:dyDescent="0.25">
      <c r="A27" s="11" t="s">
        <v>18</v>
      </c>
      <c r="B27" s="12" t="s">
        <v>3</v>
      </c>
      <c r="C27" s="13" t="s">
        <v>392</v>
      </c>
      <c r="D27" s="13" t="s">
        <v>336</v>
      </c>
      <c r="E27" s="14" t="s">
        <v>15</v>
      </c>
      <c r="F27" s="15">
        <v>4695.41</v>
      </c>
    </row>
    <row r="28" spans="1:6" ht="52.5" customHeight="1" x14ac:dyDescent="0.25">
      <c r="A28" s="11" t="s">
        <v>18</v>
      </c>
      <c r="B28" s="12" t="s">
        <v>3</v>
      </c>
      <c r="C28" s="13" t="s">
        <v>508</v>
      </c>
      <c r="D28" s="13" t="s">
        <v>8</v>
      </c>
      <c r="E28" s="14" t="s">
        <v>5</v>
      </c>
      <c r="F28" s="15">
        <v>258732863.69</v>
      </c>
    </row>
    <row r="29" spans="1:6" ht="52.5" customHeight="1" x14ac:dyDescent="0.25">
      <c r="A29" s="11" t="s">
        <v>18</v>
      </c>
      <c r="B29" s="12" t="s">
        <v>3</v>
      </c>
      <c r="C29" s="13" t="s">
        <v>509</v>
      </c>
      <c r="D29" s="13" t="s">
        <v>10</v>
      </c>
      <c r="E29" s="14" t="s">
        <v>5</v>
      </c>
      <c r="F29" s="15">
        <v>146791883.44999999</v>
      </c>
    </row>
    <row r="30" spans="1:6" ht="52.5" customHeight="1" x14ac:dyDescent="0.25">
      <c r="A30" s="11" t="s">
        <v>18</v>
      </c>
      <c r="B30" s="12" t="s">
        <v>3</v>
      </c>
      <c r="C30" s="13" t="s">
        <v>507</v>
      </c>
      <c r="D30" s="13" t="s">
        <v>8</v>
      </c>
      <c r="E30" s="14" t="s">
        <v>5</v>
      </c>
      <c r="F30" s="15">
        <v>286168520.63999999</v>
      </c>
    </row>
    <row r="31" spans="1:6" ht="52.5" customHeight="1" x14ac:dyDescent="0.25">
      <c r="A31" s="11" t="s">
        <v>18</v>
      </c>
      <c r="B31" s="12" t="s">
        <v>3</v>
      </c>
      <c r="C31" s="13" t="s">
        <v>515</v>
      </c>
      <c r="D31" s="13" t="s">
        <v>10</v>
      </c>
      <c r="E31" s="14" t="s">
        <v>5</v>
      </c>
      <c r="F31" s="15">
        <v>38212135.060000002</v>
      </c>
    </row>
    <row r="32" spans="1:6" ht="52.5" customHeight="1" x14ac:dyDescent="0.25">
      <c r="A32" s="11" t="s">
        <v>18</v>
      </c>
      <c r="B32" s="12" t="s">
        <v>3</v>
      </c>
      <c r="C32" s="13" t="s">
        <v>514</v>
      </c>
      <c r="D32" s="13" t="s">
        <v>10</v>
      </c>
      <c r="E32" s="14" t="s">
        <v>5</v>
      </c>
      <c r="F32" s="15">
        <v>60682831.119999997</v>
      </c>
    </row>
    <row r="33" spans="1:6" ht="52.5" customHeight="1" x14ac:dyDescent="0.25">
      <c r="A33" s="11" t="s">
        <v>18</v>
      </c>
      <c r="B33" s="12" t="s">
        <v>3</v>
      </c>
      <c r="C33" s="13" t="s">
        <v>513</v>
      </c>
      <c r="D33" s="13" t="s">
        <v>10</v>
      </c>
      <c r="E33" s="14" t="s">
        <v>5</v>
      </c>
      <c r="F33" s="15">
        <v>47454167.530000001</v>
      </c>
    </row>
    <row r="34" spans="1:6" ht="52.5" customHeight="1" x14ac:dyDescent="0.25">
      <c r="A34" s="11" t="s">
        <v>18</v>
      </c>
      <c r="B34" s="12" t="s">
        <v>3</v>
      </c>
      <c r="C34" s="13" t="s">
        <v>511</v>
      </c>
      <c r="D34" s="13" t="s">
        <v>10</v>
      </c>
      <c r="E34" s="14" t="s">
        <v>5</v>
      </c>
      <c r="F34" s="15">
        <v>45828939.009999998</v>
      </c>
    </row>
    <row r="35" spans="1:6" ht="52.5" customHeight="1" x14ac:dyDescent="0.25">
      <c r="A35" s="11" t="s">
        <v>18</v>
      </c>
      <c r="B35" s="12" t="s">
        <v>3</v>
      </c>
      <c r="C35" s="13" t="s">
        <v>512</v>
      </c>
      <c r="D35" s="13" t="s">
        <v>8</v>
      </c>
      <c r="E35" s="14" t="s">
        <v>5</v>
      </c>
      <c r="F35" s="15">
        <v>144262799.68000001</v>
      </c>
    </row>
    <row r="36" spans="1:6" ht="52.5" customHeight="1" x14ac:dyDescent="0.25">
      <c r="A36" s="11" t="s">
        <v>18</v>
      </c>
      <c r="B36" s="12" t="s">
        <v>3</v>
      </c>
      <c r="C36" s="13" t="s">
        <v>516</v>
      </c>
      <c r="D36" s="13" t="s">
        <v>10</v>
      </c>
      <c r="E36" s="14" t="s">
        <v>5</v>
      </c>
      <c r="F36" s="15">
        <v>43976050.32</v>
      </c>
    </row>
    <row r="37" spans="1:6" ht="52.5" customHeight="1" x14ac:dyDescent="0.25">
      <c r="A37" s="11" t="s">
        <v>18</v>
      </c>
      <c r="B37" s="12" t="s">
        <v>3</v>
      </c>
      <c r="C37" s="13" t="s">
        <v>518</v>
      </c>
      <c r="D37" s="13" t="s">
        <v>10</v>
      </c>
      <c r="E37" s="14" t="s">
        <v>5</v>
      </c>
      <c r="F37" s="15">
        <v>33544915.059999999</v>
      </c>
    </row>
    <row r="38" spans="1:6" ht="52.5" customHeight="1" x14ac:dyDescent="0.25">
      <c r="A38" s="11" t="s">
        <v>18</v>
      </c>
      <c r="B38" s="12" t="s">
        <v>3</v>
      </c>
      <c r="C38" s="13" t="s">
        <v>510</v>
      </c>
      <c r="D38" s="13" t="s">
        <v>10</v>
      </c>
      <c r="E38" s="14" t="s">
        <v>5</v>
      </c>
      <c r="F38" s="15">
        <v>69428321.040000007</v>
      </c>
    </row>
    <row r="39" spans="1:6" ht="52.5" customHeight="1" x14ac:dyDescent="0.25">
      <c r="A39" s="11" t="s">
        <v>18</v>
      </c>
      <c r="B39" s="12" t="s">
        <v>3</v>
      </c>
      <c r="C39" s="13" t="s">
        <v>517</v>
      </c>
      <c r="D39" s="13" t="s">
        <v>10</v>
      </c>
      <c r="E39" s="14" t="s">
        <v>5</v>
      </c>
      <c r="F39" s="15">
        <v>71518698.849999994</v>
      </c>
    </row>
    <row r="40" spans="1:6" ht="52.5" customHeight="1" x14ac:dyDescent="0.25">
      <c r="A40" s="11" t="s">
        <v>18</v>
      </c>
      <c r="B40" s="12" t="s">
        <v>3</v>
      </c>
      <c r="C40" s="13" t="s">
        <v>502</v>
      </c>
      <c r="D40" s="13" t="s">
        <v>8</v>
      </c>
      <c r="E40" s="14" t="s">
        <v>69</v>
      </c>
      <c r="F40" s="15">
        <v>9990851.8399999999</v>
      </c>
    </row>
    <row r="41" spans="1:6" ht="52.5" customHeight="1" x14ac:dyDescent="0.25">
      <c r="A41" s="11" t="s">
        <v>18</v>
      </c>
      <c r="B41" s="12" t="s">
        <v>3</v>
      </c>
      <c r="C41" s="13" t="s">
        <v>481</v>
      </c>
      <c r="D41" s="13" t="s">
        <v>8</v>
      </c>
      <c r="E41" s="14" t="s">
        <v>52</v>
      </c>
      <c r="F41" s="15">
        <v>6668456.5199999996</v>
      </c>
    </row>
    <row r="42" spans="1:6" ht="52.5" customHeight="1" x14ac:dyDescent="0.25">
      <c r="A42" s="11" t="s">
        <v>18</v>
      </c>
      <c r="B42" s="12" t="s">
        <v>3</v>
      </c>
      <c r="C42" s="13" t="s">
        <v>463</v>
      </c>
      <c r="D42" s="13" t="s">
        <v>8</v>
      </c>
      <c r="E42" s="14" t="s">
        <v>204</v>
      </c>
      <c r="F42" s="15">
        <v>2997647.13</v>
      </c>
    </row>
    <row r="43" spans="1:6" ht="52.5" customHeight="1" x14ac:dyDescent="0.25">
      <c r="A43" s="11" t="s">
        <v>18</v>
      </c>
      <c r="B43" s="12" t="s">
        <v>3</v>
      </c>
      <c r="C43" s="13" t="s">
        <v>462</v>
      </c>
      <c r="D43" s="13" t="s">
        <v>8</v>
      </c>
      <c r="E43" s="14" t="s">
        <v>124</v>
      </c>
      <c r="F43" s="15">
        <v>3071370.69</v>
      </c>
    </row>
    <row r="44" spans="1:6" ht="52.5" customHeight="1" x14ac:dyDescent="0.25">
      <c r="A44" s="11" t="s">
        <v>18</v>
      </c>
      <c r="B44" s="12" t="s">
        <v>3</v>
      </c>
      <c r="C44" s="13" t="s">
        <v>490</v>
      </c>
      <c r="D44" s="13" t="s">
        <v>8</v>
      </c>
      <c r="E44" s="14" t="s">
        <v>95</v>
      </c>
      <c r="F44" s="15">
        <v>2533494.16</v>
      </c>
    </row>
    <row r="45" spans="1:6" ht="52.5" customHeight="1" x14ac:dyDescent="0.25">
      <c r="A45" s="11" t="s">
        <v>18</v>
      </c>
      <c r="B45" s="12" t="s">
        <v>3</v>
      </c>
      <c r="C45" s="13" t="s">
        <v>500</v>
      </c>
      <c r="D45" s="13" t="s">
        <v>8</v>
      </c>
      <c r="E45" s="14" t="s">
        <v>499</v>
      </c>
      <c r="F45" s="15">
        <v>3244254.16</v>
      </c>
    </row>
    <row r="46" spans="1:6" ht="52.5" customHeight="1" x14ac:dyDescent="0.25">
      <c r="A46" s="11" t="s">
        <v>18</v>
      </c>
      <c r="B46" s="12" t="s">
        <v>3</v>
      </c>
      <c r="C46" s="13" t="s">
        <v>479</v>
      </c>
      <c r="D46" s="13" t="s">
        <v>10</v>
      </c>
      <c r="E46" s="13" t="s">
        <v>485</v>
      </c>
      <c r="F46" s="15">
        <v>19799913.32</v>
      </c>
    </row>
    <row r="47" spans="1:6" ht="52.5" customHeight="1" x14ac:dyDescent="0.25">
      <c r="A47" s="11" t="s">
        <v>18</v>
      </c>
      <c r="B47" s="12" t="s">
        <v>3</v>
      </c>
      <c r="C47" s="13" t="s">
        <v>496</v>
      </c>
      <c r="D47" s="13" t="s">
        <v>8</v>
      </c>
      <c r="E47" s="14" t="s">
        <v>158</v>
      </c>
      <c r="F47" s="15">
        <v>3036694.13</v>
      </c>
    </row>
    <row r="48" spans="1:6" ht="52.5" customHeight="1" x14ac:dyDescent="0.25">
      <c r="A48" s="11" t="s">
        <v>18</v>
      </c>
      <c r="B48" s="12" t="s">
        <v>3</v>
      </c>
      <c r="C48" s="13" t="s">
        <v>460</v>
      </c>
      <c r="D48" s="13" t="s">
        <v>6</v>
      </c>
      <c r="E48" s="14" t="s">
        <v>5</v>
      </c>
      <c r="F48" s="15">
        <v>36255413.539999999</v>
      </c>
    </row>
    <row r="49" spans="1:6" ht="52.5" customHeight="1" x14ac:dyDescent="0.25">
      <c r="A49" s="11" t="s">
        <v>18</v>
      </c>
      <c r="B49" s="12" t="s">
        <v>3</v>
      </c>
      <c r="C49" s="13" t="s">
        <v>471</v>
      </c>
      <c r="D49" s="13" t="s">
        <v>6</v>
      </c>
      <c r="E49" s="14" t="s">
        <v>469</v>
      </c>
      <c r="F49" s="15">
        <v>16824472.66</v>
      </c>
    </row>
    <row r="50" spans="1:6" ht="52.5" customHeight="1" x14ac:dyDescent="0.25">
      <c r="A50" s="11" t="s">
        <v>18</v>
      </c>
      <c r="B50" s="12" t="s">
        <v>3</v>
      </c>
      <c r="C50" s="13" t="s">
        <v>494</v>
      </c>
      <c r="D50" s="13" t="s">
        <v>8</v>
      </c>
      <c r="E50" s="14" t="s">
        <v>153</v>
      </c>
      <c r="F50" s="15">
        <v>3552345.16</v>
      </c>
    </row>
    <row r="51" spans="1:6" ht="52.5" customHeight="1" x14ac:dyDescent="0.25">
      <c r="A51" s="11" t="s">
        <v>18</v>
      </c>
      <c r="B51" s="12" t="s">
        <v>3</v>
      </c>
      <c r="C51" s="13" t="s">
        <v>484</v>
      </c>
      <c r="D51" s="13" t="s">
        <v>10</v>
      </c>
      <c r="E51" s="14" t="s">
        <v>222</v>
      </c>
      <c r="F51" s="15">
        <v>9090580.2100000009</v>
      </c>
    </row>
    <row r="52" spans="1:6" ht="52.5" customHeight="1" x14ac:dyDescent="0.25">
      <c r="A52" s="11" t="s">
        <v>18</v>
      </c>
      <c r="B52" s="12" t="s">
        <v>3</v>
      </c>
      <c r="C52" s="13" t="s">
        <v>488</v>
      </c>
      <c r="D52" s="13" t="s">
        <v>8</v>
      </c>
      <c r="E52" s="14" t="s">
        <v>181</v>
      </c>
      <c r="F52" s="15">
        <v>2355738.2999999998</v>
      </c>
    </row>
    <row r="53" spans="1:6" ht="52.5" customHeight="1" x14ac:dyDescent="0.25">
      <c r="A53" s="11" t="s">
        <v>18</v>
      </c>
      <c r="B53" s="12" t="s">
        <v>3</v>
      </c>
      <c r="C53" s="13" t="s">
        <v>504</v>
      </c>
      <c r="D53" s="13" t="s">
        <v>315</v>
      </c>
      <c r="E53" s="14" t="s">
        <v>220</v>
      </c>
      <c r="F53" s="15">
        <v>144838.04</v>
      </c>
    </row>
    <row r="54" spans="1:6" ht="52.5" customHeight="1" x14ac:dyDescent="0.25">
      <c r="A54" s="11" t="s">
        <v>18</v>
      </c>
      <c r="B54" s="12" t="s">
        <v>3</v>
      </c>
      <c r="C54" s="13" t="s">
        <v>498</v>
      </c>
      <c r="D54" s="13" t="s">
        <v>8</v>
      </c>
      <c r="E54" s="14" t="s">
        <v>179</v>
      </c>
      <c r="F54" s="15">
        <v>4932181.29</v>
      </c>
    </row>
    <row r="55" spans="1:6" ht="41.25" customHeight="1" x14ac:dyDescent="0.25">
      <c r="A55" s="11" t="s">
        <v>18</v>
      </c>
      <c r="B55" s="12" t="s">
        <v>3</v>
      </c>
      <c r="C55" s="13" t="s">
        <v>466</v>
      </c>
      <c r="D55" s="13" t="s">
        <v>6</v>
      </c>
      <c r="E55" s="14" t="s">
        <v>84</v>
      </c>
      <c r="F55" s="15">
        <v>12947572.970000001</v>
      </c>
    </row>
    <row r="56" spans="1:6" ht="41.25" customHeight="1" x14ac:dyDescent="0.25">
      <c r="A56" s="11" t="s">
        <v>18</v>
      </c>
      <c r="B56" s="12" t="s">
        <v>3</v>
      </c>
      <c r="C56" s="13" t="s">
        <v>478</v>
      </c>
      <c r="D56" s="13" t="s">
        <v>6</v>
      </c>
      <c r="E56" s="14" t="s">
        <v>477</v>
      </c>
      <c r="F56" s="15">
        <v>2136520.4700000002</v>
      </c>
    </row>
    <row r="57" spans="1:6" ht="41.25" customHeight="1" x14ac:dyDescent="0.25">
      <c r="A57" s="11" t="s">
        <v>18</v>
      </c>
      <c r="B57" s="12" t="s">
        <v>3</v>
      </c>
      <c r="C57" s="13" t="s">
        <v>458</v>
      </c>
      <c r="D57" s="13" t="s">
        <v>6</v>
      </c>
      <c r="E57" s="14" t="s">
        <v>78</v>
      </c>
      <c r="F57" s="15">
        <v>2992266.17</v>
      </c>
    </row>
    <row r="58" spans="1:6" ht="52.5" customHeight="1" x14ac:dyDescent="0.25">
      <c r="A58" s="11" t="s">
        <v>18</v>
      </c>
      <c r="B58" s="12" t="s">
        <v>3</v>
      </c>
      <c r="C58" s="13" t="s">
        <v>455</v>
      </c>
      <c r="D58" s="13" t="s">
        <v>10</v>
      </c>
      <c r="E58" s="14" t="s">
        <v>5</v>
      </c>
      <c r="F58" s="15">
        <v>104126604.54000001</v>
      </c>
    </row>
    <row r="59" spans="1:6" ht="52.5" customHeight="1" x14ac:dyDescent="0.25">
      <c r="A59" s="11" t="s">
        <v>18</v>
      </c>
      <c r="B59" s="12" t="s">
        <v>3</v>
      </c>
      <c r="C59" s="13" t="s">
        <v>519</v>
      </c>
      <c r="D59" s="13" t="s">
        <v>10</v>
      </c>
      <c r="E59" s="14" t="s">
        <v>5</v>
      </c>
      <c r="F59" s="15">
        <v>17304374.870000001</v>
      </c>
    </row>
    <row r="60" spans="1:6" ht="52.5" customHeight="1" x14ac:dyDescent="0.25">
      <c r="A60" s="11" t="s">
        <v>18</v>
      </c>
      <c r="B60" s="12" t="s">
        <v>3</v>
      </c>
      <c r="C60" s="13" t="s">
        <v>454</v>
      </c>
      <c r="D60" s="13" t="s">
        <v>6</v>
      </c>
      <c r="E60" s="14" t="s">
        <v>226</v>
      </c>
      <c r="F60" s="15">
        <v>5977920.4100000001</v>
      </c>
    </row>
    <row r="61" spans="1:6" ht="52.5" customHeight="1" x14ac:dyDescent="0.25">
      <c r="A61" s="11" t="s">
        <v>18</v>
      </c>
      <c r="B61" s="12" t="s">
        <v>3</v>
      </c>
      <c r="C61" s="13" t="s">
        <v>320</v>
      </c>
      <c r="D61" s="13" t="s">
        <v>6</v>
      </c>
      <c r="E61" s="14" t="s">
        <v>11</v>
      </c>
      <c r="F61" s="15">
        <v>3265371.4</v>
      </c>
    </row>
    <row r="62" spans="1:6" ht="52.5" customHeight="1" x14ac:dyDescent="0.25">
      <c r="A62" s="11" t="s">
        <v>18</v>
      </c>
      <c r="B62" s="12" t="s">
        <v>3</v>
      </c>
      <c r="C62" s="13" t="s">
        <v>321</v>
      </c>
      <c r="D62" s="13" t="s">
        <v>6</v>
      </c>
      <c r="E62" s="14" t="s">
        <v>20</v>
      </c>
      <c r="F62" s="15">
        <v>8259768</v>
      </c>
    </row>
    <row r="63" spans="1:6" ht="52.5" customHeight="1" x14ac:dyDescent="0.25">
      <c r="A63" s="11" t="s">
        <v>18</v>
      </c>
      <c r="B63" s="12" t="s">
        <v>3</v>
      </c>
      <c r="C63" s="13" t="s">
        <v>418</v>
      </c>
      <c r="D63" s="13" t="s">
        <v>8</v>
      </c>
      <c r="E63" s="14" t="s">
        <v>5</v>
      </c>
      <c r="F63" s="15">
        <v>2310695.2799999998</v>
      </c>
    </row>
    <row r="64" spans="1:6" ht="63.75" customHeight="1" x14ac:dyDescent="0.25">
      <c r="A64" s="11" t="s">
        <v>18</v>
      </c>
      <c r="B64" s="12" t="s">
        <v>3</v>
      </c>
      <c r="C64" s="13" t="s">
        <v>413</v>
      </c>
      <c r="D64" s="13" t="s">
        <v>414</v>
      </c>
      <c r="E64" s="13" t="s">
        <v>239</v>
      </c>
      <c r="F64" s="15">
        <v>1194735.4099999999</v>
      </c>
    </row>
    <row r="65" spans="1:6" ht="52.5" customHeight="1" x14ac:dyDescent="0.25">
      <c r="A65" s="11" t="s">
        <v>18</v>
      </c>
      <c r="B65" s="12" t="s">
        <v>3</v>
      </c>
      <c r="C65" s="13" t="s">
        <v>242</v>
      </c>
      <c r="D65" s="13" t="s">
        <v>225</v>
      </c>
      <c r="E65" s="14" t="s">
        <v>241</v>
      </c>
      <c r="F65" s="15">
        <v>439855.03</v>
      </c>
    </row>
    <row r="66" spans="1:6" ht="52.5" customHeight="1" x14ac:dyDescent="0.25">
      <c r="A66" s="11" t="s">
        <v>18</v>
      </c>
      <c r="B66" s="12" t="s">
        <v>3</v>
      </c>
      <c r="C66" s="13" t="s">
        <v>318</v>
      </c>
      <c r="D66" s="13" t="s">
        <v>6</v>
      </c>
      <c r="E66" s="14" t="s">
        <v>5</v>
      </c>
      <c r="F66" s="15">
        <v>6841808.2999999998</v>
      </c>
    </row>
    <row r="67" spans="1:6" ht="52.5" customHeight="1" x14ac:dyDescent="0.25">
      <c r="A67" s="11" t="s">
        <v>18</v>
      </c>
      <c r="B67" s="12" t="s">
        <v>3</v>
      </c>
      <c r="C67" s="13" t="s">
        <v>350</v>
      </c>
      <c r="D67" s="13" t="s">
        <v>8</v>
      </c>
      <c r="E67" s="14" t="s">
        <v>212</v>
      </c>
      <c r="F67" s="15">
        <v>2368366.54</v>
      </c>
    </row>
    <row r="68" spans="1:6" ht="42" customHeight="1" x14ac:dyDescent="0.25">
      <c r="A68" s="11" t="s">
        <v>18</v>
      </c>
      <c r="B68" s="12" t="s">
        <v>3</v>
      </c>
      <c r="C68" s="13" t="s">
        <v>433</v>
      </c>
      <c r="D68" s="13" t="s">
        <v>10</v>
      </c>
      <c r="E68" s="14" t="s">
        <v>5</v>
      </c>
      <c r="F68" s="15">
        <v>21173497.52</v>
      </c>
    </row>
    <row r="69" spans="1:6" ht="52.5" customHeight="1" x14ac:dyDescent="0.25">
      <c r="A69" s="11" t="s">
        <v>18</v>
      </c>
      <c r="B69" s="12" t="s">
        <v>3</v>
      </c>
      <c r="C69" s="13" t="s">
        <v>268</v>
      </c>
      <c r="D69" s="13" t="s">
        <v>167</v>
      </c>
      <c r="E69" s="14" t="s">
        <v>267</v>
      </c>
      <c r="F69" s="15">
        <v>21198538.98</v>
      </c>
    </row>
    <row r="70" spans="1:6" ht="52.5" customHeight="1" x14ac:dyDescent="0.25">
      <c r="A70" s="11" t="s">
        <v>18</v>
      </c>
      <c r="B70" s="12" t="s">
        <v>3</v>
      </c>
      <c r="C70" s="13" t="s">
        <v>380</v>
      </c>
      <c r="D70" s="13" t="s">
        <v>336</v>
      </c>
      <c r="E70" s="14" t="s">
        <v>47</v>
      </c>
      <c r="F70" s="15">
        <v>467890.45</v>
      </c>
    </row>
    <row r="71" spans="1:6" ht="52.5" customHeight="1" x14ac:dyDescent="0.25">
      <c r="A71" s="11" t="s">
        <v>18</v>
      </c>
      <c r="B71" s="12" t="s">
        <v>3</v>
      </c>
      <c r="C71" s="13" t="s">
        <v>379</v>
      </c>
      <c r="D71" s="13" t="s">
        <v>225</v>
      </c>
      <c r="E71" s="14" t="s">
        <v>47</v>
      </c>
      <c r="F71" s="15">
        <v>25439.09</v>
      </c>
    </row>
    <row r="72" spans="1:6" ht="52.5" customHeight="1" x14ac:dyDescent="0.25">
      <c r="A72" s="11" t="s">
        <v>18</v>
      </c>
      <c r="B72" s="12" t="s">
        <v>3</v>
      </c>
      <c r="C72" s="13" t="s">
        <v>435</v>
      </c>
      <c r="D72" s="13" t="s">
        <v>336</v>
      </c>
      <c r="E72" s="14" t="s">
        <v>74</v>
      </c>
      <c r="F72" s="15">
        <v>356732.07</v>
      </c>
    </row>
    <row r="73" spans="1:6" ht="52.5" customHeight="1" x14ac:dyDescent="0.25">
      <c r="A73" s="11" t="s">
        <v>18</v>
      </c>
      <c r="B73" s="12" t="s">
        <v>3</v>
      </c>
      <c r="C73" s="13" t="s">
        <v>139</v>
      </c>
      <c r="D73" s="13" t="s">
        <v>10</v>
      </c>
      <c r="E73" s="14" t="s">
        <v>81</v>
      </c>
      <c r="F73" s="15">
        <v>5500000</v>
      </c>
    </row>
    <row r="74" spans="1:6" ht="47.25" customHeight="1" x14ac:dyDescent="0.25">
      <c r="A74" s="11" t="s">
        <v>18</v>
      </c>
      <c r="B74" s="12" t="s">
        <v>3</v>
      </c>
      <c r="C74" s="13" t="s">
        <v>264</v>
      </c>
      <c r="D74" s="13" t="s">
        <v>6</v>
      </c>
      <c r="E74" s="14" t="s">
        <v>80</v>
      </c>
      <c r="F74" s="15">
        <v>5000000</v>
      </c>
    </row>
    <row r="75" spans="1:6" ht="52.5" customHeight="1" x14ac:dyDescent="0.25">
      <c r="A75" s="11" t="s">
        <v>18</v>
      </c>
      <c r="B75" s="12" t="s">
        <v>3</v>
      </c>
      <c r="C75" s="13" t="s">
        <v>36</v>
      </c>
      <c r="D75" s="13" t="s">
        <v>25</v>
      </c>
      <c r="E75" s="14" t="s">
        <v>35</v>
      </c>
      <c r="F75" s="15">
        <v>3048799.66</v>
      </c>
    </row>
    <row r="76" spans="1:6" ht="52.5" customHeight="1" x14ac:dyDescent="0.25">
      <c r="A76" s="11" t="s">
        <v>18</v>
      </c>
      <c r="B76" s="12" t="s">
        <v>3</v>
      </c>
      <c r="C76" s="13" t="s">
        <v>128</v>
      </c>
      <c r="D76" s="13" t="s">
        <v>10</v>
      </c>
      <c r="E76" s="14" t="s">
        <v>127</v>
      </c>
      <c r="F76" s="15">
        <v>4000000</v>
      </c>
    </row>
    <row r="77" spans="1:6" ht="52.5" customHeight="1" x14ac:dyDescent="0.25">
      <c r="A77" s="11" t="s">
        <v>18</v>
      </c>
      <c r="B77" s="12" t="s">
        <v>3</v>
      </c>
      <c r="C77" s="13" t="s">
        <v>394</v>
      </c>
      <c r="D77" s="13" t="s">
        <v>336</v>
      </c>
      <c r="E77" s="14" t="s">
        <v>230</v>
      </c>
      <c r="F77" s="15">
        <v>4280.28</v>
      </c>
    </row>
    <row r="78" spans="1:6" ht="52.5" customHeight="1" x14ac:dyDescent="0.25">
      <c r="A78" s="11" t="s">
        <v>18</v>
      </c>
      <c r="B78" s="12" t="s">
        <v>3</v>
      </c>
      <c r="C78" s="13" t="s">
        <v>41</v>
      </c>
      <c r="D78" s="13" t="s">
        <v>28</v>
      </c>
      <c r="E78" s="14" t="s">
        <v>38</v>
      </c>
      <c r="F78" s="15">
        <v>2380380.5699999998</v>
      </c>
    </row>
    <row r="79" spans="1:6" ht="52.5" customHeight="1" x14ac:dyDescent="0.25">
      <c r="A79" s="11" t="s">
        <v>18</v>
      </c>
      <c r="B79" s="12" t="s">
        <v>3</v>
      </c>
      <c r="C79" s="13" t="s">
        <v>330</v>
      </c>
      <c r="D79" s="13" t="s">
        <v>6</v>
      </c>
      <c r="E79" s="14" t="s">
        <v>37</v>
      </c>
      <c r="F79" s="15">
        <v>4158125.48</v>
      </c>
    </row>
    <row r="80" spans="1:6" ht="52.5" customHeight="1" x14ac:dyDescent="0.25">
      <c r="A80" s="11" t="s">
        <v>18</v>
      </c>
      <c r="B80" s="12" t="s">
        <v>3</v>
      </c>
      <c r="C80" s="13" t="s">
        <v>400</v>
      </c>
      <c r="D80" s="13" t="s">
        <v>6</v>
      </c>
      <c r="E80" s="14" t="s">
        <v>288</v>
      </c>
      <c r="F80" s="15">
        <v>33108922.510000002</v>
      </c>
    </row>
    <row r="81" spans="1:6" ht="52.5" customHeight="1" x14ac:dyDescent="0.25">
      <c r="A81" s="11" t="s">
        <v>18</v>
      </c>
      <c r="B81" s="12" t="s">
        <v>3</v>
      </c>
      <c r="C81" s="13" t="s">
        <v>289</v>
      </c>
      <c r="D81" s="13" t="s">
        <v>167</v>
      </c>
      <c r="E81" s="14" t="s">
        <v>288</v>
      </c>
      <c r="F81" s="15">
        <v>7554466.9100000001</v>
      </c>
    </row>
    <row r="82" spans="1:6" ht="50.25" customHeight="1" x14ac:dyDescent="0.25">
      <c r="A82" s="11" t="s">
        <v>18</v>
      </c>
      <c r="B82" s="12" t="s">
        <v>3</v>
      </c>
      <c r="C82" s="13" t="s">
        <v>381</v>
      </c>
      <c r="D82" s="13" t="s">
        <v>336</v>
      </c>
      <c r="E82" s="14" t="s">
        <v>37</v>
      </c>
      <c r="F82" s="15">
        <v>379160.49</v>
      </c>
    </row>
    <row r="83" spans="1:6" ht="50.25" customHeight="1" x14ac:dyDescent="0.25">
      <c r="A83" s="11" t="s">
        <v>18</v>
      </c>
      <c r="B83" s="12" t="s">
        <v>3</v>
      </c>
      <c r="C83" s="13" t="s">
        <v>525</v>
      </c>
      <c r="D83" s="13" t="s">
        <v>167</v>
      </c>
      <c r="E83" s="14" t="s">
        <v>209</v>
      </c>
      <c r="F83" s="15">
        <v>9835.09</v>
      </c>
    </row>
    <row r="84" spans="1:6" ht="50.25" customHeight="1" x14ac:dyDescent="0.25">
      <c r="A84" s="11" t="s">
        <v>18</v>
      </c>
      <c r="B84" s="12" t="s">
        <v>3</v>
      </c>
      <c r="C84" s="13" t="s">
        <v>417</v>
      </c>
      <c r="D84" s="13" t="s">
        <v>6</v>
      </c>
      <c r="E84" s="14" t="s">
        <v>209</v>
      </c>
      <c r="F84" s="15">
        <v>9966015.8000000007</v>
      </c>
    </row>
    <row r="85" spans="1:6" ht="50.25" customHeight="1" x14ac:dyDescent="0.25">
      <c r="A85" s="11" t="s">
        <v>18</v>
      </c>
      <c r="B85" s="12" t="s">
        <v>3</v>
      </c>
      <c r="C85" s="13" t="s">
        <v>505</v>
      </c>
      <c r="D85" s="13" t="s">
        <v>10</v>
      </c>
      <c r="E85" s="14" t="s">
        <v>5</v>
      </c>
      <c r="F85" s="15">
        <v>177345947.59</v>
      </c>
    </row>
    <row r="86" spans="1:6" ht="50.25" customHeight="1" x14ac:dyDescent="0.25">
      <c r="A86" s="11" t="s">
        <v>18</v>
      </c>
      <c r="B86" s="12" t="s">
        <v>3</v>
      </c>
      <c r="C86" s="13" t="s">
        <v>213</v>
      </c>
      <c r="D86" s="13" t="s">
        <v>167</v>
      </c>
      <c r="E86" s="14" t="s">
        <v>212</v>
      </c>
      <c r="F86" s="15">
        <v>164781.31</v>
      </c>
    </row>
    <row r="87" spans="1:6" ht="50.25" customHeight="1" x14ac:dyDescent="0.25">
      <c r="A87" s="11" t="s">
        <v>18</v>
      </c>
      <c r="B87" s="12" t="s">
        <v>3</v>
      </c>
      <c r="C87" s="13" t="s">
        <v>216</v>
      </c>
      <c r="D87" s="13" t="s">
        <v>167</v>
      </c>
      <c r="E87" s="14" t="s">
        <v>140</v>
      </c>
      <c r="F87" s="15">
        <v>8341462.6200000001</v>
      </c>
    </row>
    <row r="88" spans="1:6" ht="50.25" customHeight="1" x14ac:dyDescent="0.25">
      <c r="A88" s="11" t="s">
        <v>18</v>
      </c>
      <c r="B88" s="12" t="s">
        <v>3</v>
      </c>
      <c r="C88" s="13" t="s">
        <v>224</v>
      </c>
      <c r="D88" s="13" t="s">
        <v>225</v>
      </c>
      <c r="E88" s="14" t="s">
        <v>209</v>
      </c>
      <c r="F88" s="15">
        <v>2743.54</v>
      </c>
    </row>
    <row r="89" spans="1:6" ht="50.25" customHeight="1" x14ac:dyDescent="0.25">
      <c r="A89" s="11" t="s">
        <v>18</v>
      </c>
      <c r="B89" s="12" t="s">
        <v>3</v>
      </c>
      <c r="C89" s="13" t="s">
        <v>233</v>
      </c>
      <c r="D89" s="13" t="s">
        <v>225</v>
      </c>
      <c r="E89" s="14" t="s">
        <v>89</v>
      </c>
      <c r="F89" s="15">
        <v>1702962.35</v>
      </c>
    </row>
    <row r="90" spans="1:6" ht="50.25" customHeight="1" x14ac:dyDescent="0.25">
      <c r="A90" s="11" t="s">
        <v>18</v>
      </c>
      <c r="B90" s="12" t="s">
        <v>3</v>
      </c>
      <c r="C90" s="13" t="s">
        <v>254</v>
      </c>
      <c r="D90" s="13" t="s">
        <v>167</v>
      </c>
      <c r="E90" s="14" t="s">
        <v>212</v>
      </c>
      <c r="F90" s="15">
        <v>7560.44</v>
      </c>
    </row>
    <row r="91" spans="1:6" ht="50.25" customHeight="1" x14ac:dyDescent="0.25">
      <c r="A91" s="11" t="s">
        <v>18</v>
      </c>
      <c r="B91" s="12" t="s">
        <v>3</v>
      </c>
      <c r="C91" s="13" t="s">
        <v>310</v>
      </c>
      <c r="D91" s="13" t="s">
        <v>10</v>
      </c>
      <c r="E91" s="14" t="s">
        <v>212</v>
      </c>
      <c r="F91" s="15">
        <v>8781762.5700000003</v>
      </c>
    </row>
    <row r="92" spans="1:6" ht="50.25" customHeight="1" x14ac:dyDescent="0.25">
      <c r="A92" s="11" t="s">
        <v>18</v>
      </c>
      <c r="B92" s="12" t="s">
        <v>3</v>
      </c>
      <c r="C92" s="13" t="s">
        <v>314</v>
      </c>
      <c r="D92" s="13" t="s">
        <v>309</v>
      </c>
      <c r="E92" s="14" t="s">
        <v>313</v>
      </c>
      <c r="F92" s="15">
        <v>5144884.03</v>
      </c>
    </row>
    <row r="93" spans="1:6" ht="50.25" customHeight="1" x14ac:dyDescent="0.25">
      <c r="A93" s="11" t="s">
        <v>18</v>
      </c>
      <c r="B93" s="12" t="s">
        <v>3</v>
      </c>
      <c r="C93" s="13" t="s">
        <v>311</v>
      </c>
      <c r="D93" s="13" t="s">
        <v>10</v>
      </c>
      <c r="E93" s="14" t="s">
        <v>11</v>
      </c>
      <c r="F93" s="15">
        <v>8397391.209999999</v>
      </c>
    </row>
    <row r="94" spans="1:6" ht="50.25" customHeight="1" x14ac:dyDescent="0.25">
      <c r="A94" s="11" t="s">
        <v>18</v>
      </c>
      <c r="B94" s="12" t="s">
        <v>3</v>
      </c>
      <c r="C94" s="13" t="s">
        <v>208</v>
      </c>
      <c r="D94" s="13" t="s">
        <v>10</v>
      </c>
      <c r="E94" s="14" t="s">
        <v>81</v>
      </c>
      <c r="F94" s="15">
        <v>1500000</v>
      </c>
    </row>
    <row r="95" spans="1:6" ht="50.25" customHeight="1" x14ac:dyDescent="0.25">
      <c r="A95" s="11" t="s">
        <v>18</v>
      </c>
      <c r="B95" s="12" t="s">
        <v>3</v>
      </c>
      <c r="C95" s="13" t="s">
        <v>180</v>
      </c>
      <c r="D95" s="13" t="s">
        <v>6</v>
      </c>
      <c r="E95" s="14" t="s">
        <v>179</v>
      </c>
      <c r="F95" s="15">
        <v>5000000</v>
      </c>
    </row>
    <row r="96" spans="1:6" ht="50.25" customHeight="1" x14ac:dyDescent="0.25">
      <c r="A96" s="11" t="s">
        <v>18</v>
      </c>
      <c r="B96" s="12" t="s">
        <v>3</v>
      </c>
      <c r="C96" s="13" t="s">
        <v>370</v>
      </c>
      <c r="D96" s="13" t="s">
        <v>10</v>
      </c>
      <c r="E96" s="14" t="s">
        <v>26</v>
      </c>
      <c r="F96" s="15">
        <v>2832017.1</v>
      </c>
    </row>
    <row r="97" spans="1:6" ht="50.25" customHeight="1" x14ac:dyDescent="0.25">
      <c r="A97" s="11" t="s">
        <v>18</v>
      </c>
      <c r="B97" s="12" t="s">
        <v>3</v>
      </c>
      <c r="C97" s="13" t="s">
        <v>368</v>
      </c>
      <c r="D97" s="13" t="s">
        <v>10</v>
      </c>
      <c r="E97" s="14" t="s">
        <v>59</v>
      </c>
      <c r="F97" s="15">
        <v>1392916.58</v>
      </c>
    </row>
    <row r="98" spans="1:6" ht="50.25" customHeight="1" x14ac:dyDescent="0.25">
      <c r="A98" s="11" t="s">
        <v>18</v>
      </c>
      <c r="B98" s="12" t="s">
        <v>3</v>
      </c>
      <c r="C98" s="13" t="s">
        <v>169</v>
      </c>
      <c r="D98" s="13" t="s">
        <v>170</v>
      </c>
      <c r="E98" s="14" t="s">
        <v>168</v>
      </c>
      <c r="F98" s="15">
        <v>607687.41</v>
      </c>
    </row>
    <row r="99" spans="1:6" ht="50.25" customHeight="1" x14ac:dyDescent="0.25">
      <c r="A99" s="11" t="s">
        <v>18</v>
      </c>
      <c r="B99" s="12" t="s">
        <v>3</v>
      </c>
      <c r="C99" s="13" t="s">
        <v>426</v>
      </c>
      <c r="D99" s="13" t="s">
        <v>309</v>
      </c>
      <c r="E99" s="14" t="s">
        <v>168</v>
      </c>
      <c r="F99" s="15">
        <v>1196643.28</v>
      </c>
    </row>
    <row r="100" spans="1:6" ht="50.25" customHeight="1" x14ac:dyDescent="0.25">
      <c r="A100" s="11" t="s">
        <v>18</v>
      </c>
      <c r="B100" s="12" t="s">
        <v>3</v>
      </c>
      <c r="C100" s="13" t="s">
        <v>415</v>
      </c>
      <c r="D100" s="13" t="s">
        <v>6</v>
      </c>
      <c r="E100" s="14" t="s">
        <v>288</v>
      </c>
      <c r="F100" s="15">
        <v>16322427.17</v>
      </c>
    </row>
    <row r="101" spans="1:6" ht="50.25" customHeight="1" x14ac:dyDescent="0.25">
      <c r="A101" s="11" t="s">
        <v>18</v>
      </c>
      <c r="B101" s="12" t="s">
        <v>3</v>
      </c>
      <c r="C101" s="13" t="s">
        <v>360</v>
      </c>
      <c r="D101" s="13" t="s">
        <v>167</v>
      </c>
      <c r="E101" s="14" t="s">
        <v>20</v>
      </c>
      <c r="F101" s="15">
        <v>6000.16</v>
      </c>
    </row>
    <row r="102" spans="1:6" ht="50.25" customHeight="1" x14ac:dyDescent="0.25">
      <c r="A102" s="11" t="s">
        <v>18</v>
      </c>
      <c r="B102" s="12" t="s">
        <v>3</v>
      </c>
      <c r="C102" s="13" t="s">
        <v>377</v>
      </c>
      <c r="D102" s="13" t="s">
        <v>167</v>
      </c>
      <c r="E102" s="14" t="s">
        <v>11</v>
      </c>
      <c r="F102" s="15">
        <v>6943749.4900000002</v>
      </c>
    </row>
    <row r="103" spans="1:6" ht="50.25" customHeight="1" x14ac:dyDescent="0.25">
      <c r="A103" s="11" t="s">
        <v>18</v>
      </c>
      <c r="B103" s="12" t="s">
        <v>3</v>
      </c>
      <c r="C103" s="13" t="s">
        <v>443</v>
      </c>
      <c r="D103" s="13" t="s">
        <v>6</v>
      </c>
      <c r="E103" s="14" t="s">
        <v>67</v>
      </c>
      <c r="F103" s="15">
        <v>6586480.7800000003</v>
      </c>
    </row>
    <row r="104" spans="1:6" ht="50.25" customHeight="1" x14ac:dyDescent="0.25">
      <c r="A104" s="11" t="s">
        <v>18</v>
      </c>
      <c r="B104" s="12" t="s">
        <v>3</v>
      </c>
      <c r="C104" s="13" t="s">
        <v>446</v>
      </c>
      <c r="D104" s="13" t="s">
        <v>8</v>
      </c>
      <c r="E104" s="14" t="s">
        <v>396</v>
      </c>
      <c r="F104" s="15">
        <v>8724051.4800000004</v>
      </c>
    </row>
    <row r="105" spans="1:6" ht="50.25" customHeight="1" x14ac:dyDescent="0.25">
      <c r="A105" s="11" t="s">
        <v>18</v>
      </c>
      <c r="B105" s="12" t="s">
        <v>3</v>
      </c>
      <c r="C105" s="13" t="s">
        <v>449</v>
      </c>
      <c r="D105" s="13" t="s">
        <v>10</v>
      </c>
      <c r="E105" s="14" t="s">
        <v>218</v>
      </c>
      <c r="F105" s="15">
        <v>2906977.64</v>
      </c>
    </row>
    <row r="106" spans="1:6" ht="50.25" customHeight="1" x14ac:dyDescent="0.25">
      <c r="A106" s="11" t="s">
        <v>18</v>
      </c>
      <c r="B106" s="12" t="s">
        <v>3</v>
      </c>
      <c r="C106" s="13" t="s">
        <v>219</v>
      </c>
      <c r="D106" s="13" t="s">
        <v>167</v>
      </c>
      <c r="E106" s="14" t="s">
        <v>218</v>
      </c>
      <c r="F106" s="15">
        <v>2445816.7999999998</v>
      </c>
    </row>
    <row r="107" spans="1:6" ht="50.25" customHeight="1" x14ac:dyDescent="0.25">
      <c r="A107" s="11" t="s">
        <v>18</v>
      </c>
      <c r="B107" s="12" t="s">
        <v>3</v>
      </c>
      <c r="C107" s="13" t="s">
        <v>447</v>
      </c>
      <c r="D107" s="13" t="s">
        <v>8</v>
      </c>
      <c r="E107" s="14" t="s">
        <v>220</v>
      </c>
      <c r="F107" s="15">
        <v>5993790.8899999997</v>
      </c>
    </row>
    <row r="108" spans="1:6" ht="50.25" customHeight="1" x14ac:dyDescent="0.25">
      <c r="A108" s="11" t="s">
        <v>18</v>
      </c>
      <c r="B108" s="12" t="s">
        <v>3</v>
      </c>
      <c r="C108" s="13" t="s">
        <v>221</v>
      </c>
      <c r="D108" s="13" t="s">
        <v>167</v>
      </c>
      <c r="E108" s="14" t="s">
        <v>220</v>
      </c>
      <c r="F108" s="15">
        <v>8440854.2300000004</v>
      </c>
    </row>
    <row r="109" spans="1:6" ht="50.25" customHeight="1" x14ac:dyDescent="0.25">
      <c r="A109" s="11" t="s">
        <v>18</v>
      </c>
      <c r="B109" s="12" t="s">
        <v>3</v>
      </c>
      <c r="C109" s="13" t="s">
        <v>448</v>
      </c>
      <c r="D109" s="13" t="s">
        <v>10</v>
      </c>
      <c r="E109" s="14" t="s">
        <v>135</v>
      </c>
      <c r="F109" s="15">
        <v>15183269.16</v>
      </c>
    </row>
    <row r="110" spans="1:6" ht="50.25" customHeight="1" x14ac:dyDescent="0.25">
      <c r="A110" s="11" t="s">
        <v>18</v>
      </c>
      <c r="B110" s="12" t="s">
        <v>3</v>
      </c>
      <c r="C110" s="13" t="s">
        <v>390</v>
      </c>
      <c r="D110" s="13" t="s">
        <v>167</v>
      </c>
      <c r="E110" s="14" t="s">
        <v>168</v>
      </c>
      <c r="F110" s="15">
        <v>139401.51999999999</v>
      </c>
    </row>
    <row r="111" spans="1:6" ht="50.25" customHeight="1" x14ac:dyDescent="0.25">
      <c r="A111" s="11" t="s">
        <v>18</v>
      </c>
      <c r="B111" s="12" t="s">
        <v>3</v>
      </c>
      <c r="C111" s="13" t="s">
        <v>276</v>
      </c>
      <c r="D111" s="13" t="s">
        <v>8</v>
      </c>
      <c r="E111" s="14" t="s">
        <v>59</v>
      </c>
      <c r="F111" s="15">
        <v>3341959.59</v>
      </c>
    </row>
    <row r="112" spans="1:6" ht="50.25" customHeight="1" x14ac:dyDescent="0.25">
      <c r="A112" s="11" t="s">
        <v>18</v>
      </c>
      <c r="B112" s="12" t="s">
        <v>3</v>
      </c>
      <c r="C112" s="13" t="s">
        <v>194</v>
      </c>
      <c r="D112" s="13" t="s">
        <v>167</v>
      </c>
      <c r="E112" s="14" t="s">
        <v>59</v>
      </c>
      <c r="F112" s="15">
        <v>602465.67000000004</v>
      </c>
    </row>
    <row r="113" spans="1:6" ht="50.25" customHeight="1" x14ac:dyDescent="0.25">
      <c r="A113" s="11" t="s">
        <v>18</v>
      </c>
      <c r="B113" s="12" t="s">
        <v>3</v>
      </c>
      <c r="C113" s="13" t="s">
        <v>523</v>
      </c>
      <c r="D113" s="13" t="s">
        <v>8</v>
      </c>
      <c r="E113" s="14" t="s">
        <v>347</v>
      </c>
      <c r="F113" s="15">
        <v>5379038.3399999999</v>
      </c>
    </row>
    <row r="114" spans="1:6" ht="50.25" customHeight="1" x14ac:dyDescent="0.25">
      <c r="A114" s="11" t="s">
        <v>18</v>
      </c>
      <c r="B114" s="12" t="s">
        <v>3</v>
      </c>
      <c r="C114" s="13" t="s">
        <v>524</v>
      </c>
      <c r="D114" s="13" t="s">
        <v>6</v>
      </c>
      <c r="E114" s="14" t="s">
        <v>347</v>
      </c>
      <c r="F114" s="15">
        <v>12399943.4</v>
      </c>
    </row>
    <row r="115" spans="1:6" ht="50.25" customHeight="1" x14ac:dyDescent="0.25">
      <c r="A115" s="11" t="s">
        <v>18</v>
      </c>
      <c r="B115" s="12" t="s">
        <v>3</v>
      </c>
      <c r="C115" s="13" t="s">
        <v>486</v>
      </c>
      <c r="D115" s="13" t="s">
        <v>8</v>
      </c>
      <c r="E115" s="14" t="s">
        <v>291</v>
      </c>
      <c r="F115" s="15">
        <v>7980198.2800000003</v>
      </c>
    </row>
    <row r="116" spans="1:6" ht="50.25" customHeight="1" x14ac:dyDescent="0.25">
      <c r="A116" s="11" t="s">
        <v>18</v>
      </c>
      <c r="B116" s="12" t="s">
        <v>3</v>
      </c>
      <c r="C116" s="13" t="s">
        <v>464</v>
      </c>
      <c r="D116" s="13" t="s">
        <v>6</v>
      </c>
      <c r="E116" s="14" t="s">
        <v>291</v>
      </c>
      <c r="F116" s="15">
        <v>18011688.329999998</v>
      </c>
    </row>
    <row r="117" spans="1:6" ht="50.25" customHeight="1" x14ac:dyDescent="0.25">
      <c r="A117" s="11" t="s">
        <v>18</v>
      </c>
      <c r="B117" s="12" t="s">
        <v>3</v>
      </c>
      <c r="C117" s="13" t="s">
        <v>487</v>
      </c>
      <c r="D117" s="13" t="s">
        <v>8</v>
      </c>
      <c r="E117" s="14" t="s">
        <v>272</v>
      </c>
      <c r="F117" s="15">
        <v>23866139.239999998</v>
      </c>
    </row>
    <row r="118" spans="1:6" ht="50.25" customHeight="1" x14ac:dyDescent="0.25">
      <c r="A118" s="11" t="s">
        <v>18</v>
      </c>
      <c r="B118" s="12" t="s">
        <v>3</v>
      </c>
      <c r="C118" s="13" t="s">
        <v>465</v>
      </c>
      <c r="D118" s="13" t="s">
        <v>6</v>
      </c>
      <c r="E118" s="14" t="s">
        <v>272</v>
      </c>
      <c r="F118" s="15">
        <v>26568899.09</v>
      </c>
    </row>
    <row r="119" spans="1:6" ht="50.25" customHeight="1" x14ac:dyDescent="0.25">
      <c r="A119" s="11" t="s">
        <v>18</v>
      </c>
      <c r="B119" s="12" t="s">
        <v>3</v>
      </c>
      <c r="C119" s="13" t="s">
        <v>228</v>
      </c>
      <c r="D119" s="13" t="s">
        <v>225</v>
      </c>
      <c r="E119" s="14" t="s">
        <v>135</v>
      </c>
      <c r="F119" s="15">
        <v>81643.960000000006</v>
      </c>
    </row>
    <row r="120" spans="1:6" ht="50.25" customHeight="1" x14ac:dyDescent="0.25">
      <c r="A120" s="11" t="s">
        <v>18</v>
      </c>
      <c r="B120" s="12" t="s">
        <v>3</v>
      </c>
      <c r="C120" s="13" t="s">
        <v>281</v>
      </c>
      <c r="D120" s="13" t="s">
        <v>225</v>
      </c>
      <c r="E120" s="14" t="s">
        <v>49</v>
      </c>
      <c r="F120" s="15">
        <v>2722980.21</v>
      </c>
    </row>
    <row r="121" spans="1:6" ht="50.25" customHeight="1" x14ac:dyDescent="0.25">
      <c r="A121" s="11" t="s">
        <v>18</v>
      </c>
      <c r="B121" s="12" t="s">
        <v>3</v>
      </c>
      <c r="C121" s="13" t="s">
        <v>375</v>
      </c>
      <c r="D121" s="13" t="s">
        <v>10</v>
      </c>
      <c r="E121" s="14" t="s">
        <v>239</v>
      </c>
      <c r="F121" s="15">
        <v>2725199.63</v>
      </c>
    </row>
    <row r="122" spans="1:6" ht="50.25" customHeight="1" x14ac:dyDescent="0.25">
      <c r="A122" s="11" t="s">
        <v>18</v>
      </c>
      <c r="B122" s="12" t="s">
        <v>3</v>
      </c>
      <c r="C122" s="13" t="s">
        <v>369</v>
      </c>
      <c r="D122" s="13" t="s">
        <v>10</v>
      </c>
      <c r="E122" s="14" t="s">
        <v>277</v>
      </c>
      <c r="F122" s="15">
        <v>630564.34</v>
      </c>
    </row>
    <row r="123" spans="1:6" ht="50.25" customHeight="1" x14ac:dyDescent="0.25">
      <c r="A123" s="11" t="s">
        <v>18</v>
      </c>
      <c r="B123" s="12" t="s">
        <v>3</v>
      </c>
      <c r="C123" s="13" t="s">
        <v>327</v>
      </c>
      <c r="D123" s="13" t="s">
        <v>6</v>
      </c>
      <c r="E123" s="14" t="s">
        <v>20</v>
      </c>
      <c r="F123" s="15">
        <v>45171880.030000001</v>
      </c>
    </row>
    <row r="124" spans="1:6" ht="50.25" customHeight="1" x14ac:dyDescent="0.25">
      <c r="A124" s="11" t="s">
        <v>18</v>
      </c>
      <c r="B124" s="12" t="s">
        <v>3</v>
      </c>
      <c r="C124" s="13" t="s">
        <v>317</v>
      </c>
      <c r="D124" s="13" t="s">
        <v>6</v>
      </c>
      <c r="E124" s="14" t="s">
        <v>37</v>
      </c>
      <c r="F124" s="15">
        <v>12070940.5</v>
      </c>
    </row>
    <row r="125" spans="1:6" ht="50.25" customHeight="1" x14ac:dyDescent="0.25">
      <c r="A125" s="11" t="s">
        <v>18</v>
      </c>
      <c r="B125" s="12" t="s">
        <v>3</v>
      </c>
      <c r="C125" s="13" t="s">
        <v>436</v>
      </c>
      <c r="D125" s="13" t="s">
        <v>336</v>
      </c>
      <c r="E125" s="14" t="s">
        <v>49</v>
      </c>
      <c r="F125" s="15">
        <v>358203.38</v>
      </c>
    </row>
    <row r="126" spans="1:6" ht="50.25" customHeight="1" x14ac:dyDescent="0.25">
      <c r="A126" s="11" t="s">
        <v>18</v>
      </c>
      <c r="B126" s="12" t="s">
        <v>3</v>
      </c>
      <c r="C126" s="13" t="s">
        <v>206</v>
      </c>
      <c r="D126" s="13" t="s">
        <v>10</v>
      </c>
      <c r="E126" s="14" t="s">
        <v>204</v>
      </c>
      <c r="F126" s="15">
        <v>5000000</v>
      </c>
    </row>
    <row r="127" spans="1:6" ht="50.25" customHeight="1" x14ac:dyDescent="0.25">
      <c r="A127" s="11" t="s">
        <v>18</v>
      </c>
      <c r="B127" s="12" t="s">
        <v>3</v>
      </c>
      <c r="C127" s="13" t="s">
        <v>197</v>
      </c>
      <c r="D127" s="13" t="s">
        <v>6</v>
      </c>
      <c r="E127" s="14" t="s">
        <v>54</v>
      </c>
      <c r="F127" s="15">
        <v>2350000</v>
      </c>
    </row>
    <row r="128" spans="1:6" ht="50.25" customHeight="1" x14ac:dyDescent="0.25">
      <c r="A128" s="11" t="s">
        <v>18</v>
      </c>
      <c r="B128" s="12" t="s">
        <v>3</v>
      </c>
      <c r="C128" s="13" t="s">
        <v>345</v>
      </c>
      <c r="D128" s="13" t="s">
        <v>315</v>
      </c>
      <c r="E128" s="14" t="s">
        <v>84</v>
      </c>
      <c r="F128" s="15">
        <v>1552346.06</v>
      </c>
    </row>
    <row r="129" spans="1:6" ht="50.25" customHeight="1" x14ac:dyDescent="0.25">
      <c r="A129" s="11" t="s">
        <v>18</v>
      </c>
      <c r="B129" s="12" t="s">
        <v>3</v>
      </c>
      <c r="C129" s="13" t="s">
        <v>343</v>
      </c>
      <c r="D129" s="13" t="s">
        <v>309</v>
      </c>
      <c r="E129" s="14" t="s">
        <v>84</v>
      </c>
      <c r="F129" s="15">
        <v>1306036.23</v>
      </c>
    </row>
    <row r="130" spans="1:6" ht="50.25" customHeight="1" x14ac:dyDescent="0.25">
      <c r="A130" s="11" t="s">
        <v>18</v>
      </c>
      <c r="B130" s="12" t="s">
        <v>3</v>
      </c>
      <c r="C130" s="13" t="s">
        <v>354</v>
      </c>
      <c r="D130" s="13" t="s">
        <v>8</v>
      </c>
      <c r="E130" s="14" t="s">
        <v>20</v>
      </c>
      <c r="F130" s="15">
        <v>9107024.1400000006</v>
      </c>
    </row>
    <row r="131" spans="1:6" ht="50.25" customHeight="1" x14ac:dyDescent="0.25">
      <c r="A131" s="11" t="s">
        <v>18</v>
      </c>
      <c r="B131" s="12" t="s">
        <v>3</v>
      </c>
      <c r="C131" s="13" t="s">
        <v>166</v>
      </c>
      <c r="D131" s="13" t="s">
        <v>167</v>
      </c>
      <c r="E131" s="14" t="s">
        <v>165</v>
      </c>
      <c r="F131" s="15">
        <v>2944287.7100000004</v>
      </c>
    </row>
    <row r="132" spans="1:6" ht="50.25" customHeight="1" x14ac:dyDescent="0.25">
      <c r="A132" s="11" t="s">
        <v>18</v>
      </c>
      <c r="B132" s="12" t="s">
        <v>3</v>
      </c>
      <c r="C132" s="13" t="s">
        <v>349</v>
      </c>
      <c r="D132" s="13" t="s">
        <v>8</v>
      </c>
      <c r="E132" s="14" t="s">
        <v>130</v>
      </c>
      <c r="F132" s="15">
        <v>2343244.0499999998</v>
      </c>
    </row>
    <row r="133" spans="1:6" ht="50.25" customHeight="1" x14ac:dyDescent="0.25">
      <c r="A133" s="11" t="s">
        <v>18</v>
      </c>
      <c r="B133" s="12" t="s">
        <v>3</v>
      </c>
      <c r="C133" s="13" t="s">
        <v>351</v>
      </c>
      <c r="D133" s="13" t="s">
        <v>8</v>
      </c>
      <c r="E133" s="14" t="s">
        <v>89</v>
      </c>
      <c r="F133" s="15">
        <v>5022546.2</v>
      </c>
    </row>
    <row r="134" spans="1:6" ht="50.25" customHeight="1" x14ac:dyDescent="0.25">
      <c r="A134" s="11" t="s">
        <v>18</v>
      </c>
      <c r="B134" s="12" t="s">
        <v>3</v>
      </c>
      <c r="C134" s="13" t="s">
        <v>325</v>
      </c>
      <c r="D134" s="13" t="s">
        <v>6</v>
      </c>
      <c r="E134" s="14" t="s">
        <v>11</v>
      </c>
      <c r="F134" s="15">
        <v>1535468.16</v>
      </c>
    </row>
    <row r="135" spans="1:6" ht="50.25" customHeight="1" x14ac:dyDescent="0.25">
      <c r="A135" s="11" t="s">
        <v>18</v>
      </c>
      <c r="B135" s="12" t="s">
        <v>3</v>
      </c>
      <c r="C135" s="13" t="s">
        <v>391</v>
      </c>
      <c r="D135" s="13" t="s">
        <v>336</v>
      </c>
      <c r="E135" s="14" t="s">
        <v>149</v>
      </c>
      <c r="F135" s="15">
        <v>24006.41</v>
      </c>
    </row>
    <row r="136" spans="1:6" ht="50.25" customHeight="1" x14ac:dyDescent="0.25">
      <c r="A136" s="11" t="s">
        <v>18</v>
      </c>
      <c r="B136" s="12" t="s">
        <v>3</v>
      </c>
      <c r="C136" s="13" t="s">
        <v>442</v>
      </c>
      <c r="D136" s="13" t="s">
        <v>6</v>
      </c>
      <c r="E136" s="14" t="s">
        <v>69</v>
      </c>
      <c r="F136" s="15">
        <v>14100094.199999999</v>
      </c>
    </row>
    <row r="137" spans="1:6" ht="50.25" customHeight="1" x14ac:dyDescent="0.25">
      <c r="A137" s="11" t="s">
        <v>18</v>
      </c>
      <c r="B137" s="12" t="s">
        <v>3</v>
      </c>
      <c r="C137" s="13" t="s">
        <v>388</v>
      </c>
      <c r="D137" s="13" t="s">
        <v>6</v>
      </c>
      <c r="E137" s="14" t="s">
        <v>69</v>
      </c>
      <c r="F137" s="15">
        <v>12757024.68</v>
      </c>
    </row>
    <row r="138" spans="1:6" ht="66.75" customHeight="1" x14ac:dyDescent="0.25">
      <c r="A138" s="11" t="s">
        <v>18</v>
      </c>
      <c r="B138" s="12" t="s">
        <v>3</v>
      </c>
      <c r="C138" s="13" t="s">
        <v>329</v>
      </c>
      <c r="D138" s="13" t="s">
        <v>6</v>
      </c>
      <c r="E138" s="13" t="s">
        <v>328</v>
      </c>
      <c r="F138" s="15">
        <v>13729372.300000001</v>
      </c>
    </row>
    <row r="139" spans="1:6" ht="50.25" customHeight="1" x14ac:dyDescent="0.25">
      <c r="A139" s="11" t="s">
        <v>18</v>
      </c>
      <c r="B139" s="12" t="s">
        <v>3</v>
      </c>
      <c r="C139" s="13" t="s">
        <v>402</v>
      </c>
      <c r="D139" s="13" t="s">
        <v>6</v>
      </c>
      <c r="E139" s="14" t="s">
        <v>20</v>
      </c>
      <c r="F139" s="15">
        <v>2295023</v>
      </c>
    </row>
    <row r="140" spans="1:6" ht="50.25" customHeight="1" x14ac:dyDescent="0.25">
      <c r="A140" s="11" t="s">
        <v>18</v>
      </c>
      <c r="B140" s="12" t="s">
        <v>3</v>
      </c>
      <c r="C140" s="13" t="s">
        <v>357</v>
      </c>
      <c r="D140" s="13" t="s">
        <v>167</v>
      </c>
      <c r="E140" s="14" t="s">
        <v>356</v>
      </c>
      <c r="F140" s="15">
        <v>144725.64000000001</v>
      </c>
    </row>
    <row r="141" spans="1:6" ht="50.25" customHeight="1" x14ac:dyDescent="0.25">
      <c r="A141" s="11" t="s">
        <v>18</v>
      </c>
      <c r="B141" s="12" t="s">
        <v>3</v>
      </c>
      <c r="C141" s="13" t="s">
        <v>331</v>
      </c>
      <c r="D141" s="13" t="s">
        <v>6</v>
      </c>
      <c r="E141" s="14" t="s">
        <v>20</v>
      </c>
      <c r="F141" s="15">
        <v>5856208.3499999996</v>
      </c>
    </row>
    <row r="142" spans="1:6" ht="50.25" customHeight="1" x14ac:dyDescent="0.25">
      <c r="A142" s="11" t="s">
        <v>18</v>
      </c>
      <c r="B142" s="12" t="s">
        <v>3</v>
      </c>
      <c r="C142" s="13" t="s">
        <v>182</v>
      </c>
      <c r="D142" s="13" t="s">
        <v>10</v>
      </c>
      <c r="E142" s="14" t="s">
        <v>181</v>
      </c>
      <c r="F142" s="15">
        <v>9843905</v>
      </c>
    </row>
    <row r="143" spans="1:6" ht="50.25" customHeight="1" x14ac:dyDescent="0.25">
      <c r="A143" s="11" t="s">
        <v>18</v>
      </c>
      <c r="B143" s="12" t="s">
        <v>3</v>
      </c>
      <c r="C143" s="13" t="s">
        <v>39</v>
      </c>
      <c r="D143" s="13" t="s">
        <v>28</v>
      </c>
      <c r="E143" s="14" t="s">
        <v>38</v>
      </c>
      <c r="F143" s="15">
        <v>571324.30000000005</v>
      </c>
    </row>
    <row r="144" spans="1:6" ht="50.25" customHeight="1" x14ac:dyDescent="0.25">
      <c r="A144" s="11" t="s">
        <v>18</v>
      </c>
      <c r="B144" s="12" t="s">
        <v>3</v>
      </c>
      <c r="C144" s="13" t="s">
        <v>171</v>
      </c>
      <c r="D144" s="13" t="s">
        <v>6</v>
      </c>
      <c r="E144" s="14" t="s">
        <v>84</v>
      </c>
      <c r="F144" s="15">
        <v>8000000</v>
      </c>
    </row>
    <row r="145" spans="1:6" ht="50.25" customHeight="1" x14ac:dyDescent="0.25">
      <c r="A145" s="11" t="s">
        <v>18</v>
      </c>
      <c r="B145" s="12" t="s">
        <v>3</v>
      </c>
      <c r="C145" s="13" t="s">
        <v>186</v>
      </c>
      <c r="D145" s="13" t="s">
        <v>10</v>
      </c>
      <c r="E145" s="14" t="s">
        <v>185</v>
      </c>
      <c r="F145" s="15">
        <v>5000000</v>
      </c>
    </row>
    <row r="146" spans="1:6" ht="50.25" customHeight="1" x14ac:dyDescent="0.25">
      <c r="A146" s="11" t="s">
        <v>18</v>
      </c>
      <c r="B146" s="12" t="s">
        <v>3</v>
      </c>
      <c r="C146" s="13" t="s">
        <v>207</v>
      </c>
      <c r="D146" s="13" t="s">
        <v>6</v>
      </c>
      <c r="E146" s="14" t="s">
        <v>84</v>
      </c>
      <c r="F146" s="15">
        <v>3513195</v>
      </c>
    </row>
    <row r="147" spans="1:6" ht="50.25" customHeight="1" x14ac:dyDescent="0.25">
      <c r="A147" s="11" t="s">
        <v>18</v>
      </c>
      <c r="B147" s="12" t="s">
        <v>3</v>
      </c>
      <c r="C147" s="13" t="s">
        <v>340</v>
      </c>
      <c r="D147" s="13" t="s">
        <v>10</v>
      </c>
      <c r="E147" s="14" t="s">
        <v>15</v>
      </c>
      <c r="F147" s="15">
        <v>68012000.780000001</v>
      </c>
    </row>
    <row r="148" spans="1:6" ht="50.25" customHeight="1" x14ac:dyDescent="0.25">
      <c r="A148" s="11" t="s">
        <v>18</v>
      </c>
      <c r="B148" s="12" t="s">
        <v>3</v>
      </c>
      <c r="C148" s="13" t="s">
        <v>340</v>
      </c>
      <c r="D148" s="13" t="s">
        <v>6</v>
      </c>
      <c r="E148" s="14" t="s">
        <v>15</v>
      </c>
      <c r="F148" s="15">
        <v>46572193.479999997</v>
      </c>
    </row>
    <row r="149" spans="1:6" ht="50.25" customHeight="1" x14ac:dyDescent="0.25">
      <c r="A149" s="11" t="s">
        <v>18</v>
      </c>
      <c r="B149" s="12" t="s">
        <v>3</v>
      </c>
      <c r="C149" s="13" t="s">
        <v>373</v>
      </c>
      <c r="D149" s="13" t="s">
        <v>10</v>
      </c>
      <c r="E149" s="14" t="s">
        <v>69</v>
      </c>
      <c r="F149" s="15">
        <v>7127677.3700000001</v>
      </c>
    </row>
    <row r="150" spans="1:6" ht="60" customHeight="1" x14ac:dyDescent="0.25">
      <c r="A150" s="11" t="s">
        <v>18</v>
      </c>
      <c r="B150" s="12" t="s">
        <v>3</v>
      </c>
      <c r="C150" s="13" t="s">
        <v>372</v>
      </c>
      <c r="D150" s="13" t="s">
        <v>10</v>
      </c>
      <c r="E150" s="14" t="s">
        <v>15</v>
      </c>
      <c r="F150" s="15">
        <v>19712829.57</v>
      </c>
    </row>
    <row r="151" spans="1:6" ht="50.25" customHeight="1" x14ac:dyDescent="0.25">
      <c r="A151" s="11" t="s">
        <v>18</v>
      </c>
      <c r="B151" s="12" t="s">
        <v>3</v>
      </c>
      <c r="C151" s="13" t="s">
        <v>260</v>
      </c>
      <c r="D151" s="13" t="s">
        <v>225</v>
      </c>
      <c r="E151" s="14" t="s">
        <v>109</v>
      </c>
      <c r="F151" s="15">
        <v>28213.96</v>
      </c>
    </row>
    <row r="152" spans="1:6" ht="50.25" customHeight="1" x14ac:dyDescent="0.25">
      <c r="A152" s="11" t="s">
        <v>18</v>
      </c>
      <c r="B152" s="12" t="s">
        <v>3</v>
      </c>
      <c r="C152" s="13" t="s">
        <v>332</v>
      </c>
      <c r="D152" s="13" t="s">
        <v>167</v>
      </c>
      <c r="E152" s="14" t="s">
        <v>20</v>
      </c>
      <c r="F152" s="15">
        <v>5261913.71</v>
      </c>
    </row>
    <row r="153" spans="1:6" ht="50.25" customHeight="1" x14ac:dyDescent="0.25">
      <c r="A153" s="11" t="s">
        <v>18</v>
      </c>
      <c r="B153" s="12" t="s">
        <v>3</v>
      </c>
      <c r="C153" s="13" t="s">
        <v>332</v>
      </c>
      <c r="D153" s="13" t="s">
        <v>6</v>
      </c>
      <c r="E153" s="14" t="s">
        <v>20</v>
      </c>
      <c r="F153" s="15">
        <v>12460064.939999999</v>
      </c>
    </row>
    <row r="154" spans="1:6" ht="50.25" customHeight="1" x14ac:dyDescent="0.25">
      <c r="A154" s="11" t="s">
        <v>18</v>
      </c>
      <c r="B154" s="12" t="s">
        <v>3</v>
      </c>
      <c r="C154" s="13" t="s">
        <v>296</v>
      </c>
      <c r="D154" s="13" t="s">
        <v>8</v>
      </c>
      <c r="E154" s="14" t="s">
        <v>35</v>
      </c>
      <c r="F154" s="15">
        <v>2341878.89</v>
      </c>
    </row>
    <row r="155" spans="1:6" ht="50.25" customHeight="1" x14ac:dyDescent="0.25">
      <c r="A155" s="11" t="s">
        <v>18</v>
      </c>
      <c r="B155" s="12" t="s">
        <v>3</v>
      </c>
      <c r="C155" s="13" t="s">
        <v>401</v>
      </c>
      <c r="D155" s="13" t="s">
        <v>225</v>
      </c>
      <c r="E155" s="14" t="s">
        <v>395</v>
      </c>
      <c r="F155" s="15">
        <v>2177.39</v>
      </c>
    </row>
    <row r="156" spans="1:6" ht="50.25" customHeight="1" x14ac:dyDescent="0.25">
      <c r="A156" s="11" t="s">
        <v>18</v>
      </c>
      <c r="B156" s="12" t="s">
        <v>3</v>
      </c>
      <c r="C156" s="13" t="s">
        <v>319</v>
      </c>
      <c r="D156" s="13" t="s">
        <v>6</v>
      </c>
      <c r="E156" s="14" t="s">
        <v>20</v>
      </c>
      <c r="F156" s="15">
        <v>2217792.54</v>
      </c>
    </row>
    <row r="157" spans="1:6" ht="81.75" customHeight="1" x14ac:dyDescent="0.25">
      <c r="A157" s="11" t="s">
        <v>18</v>
      </c>
      <c r="B157" s="12" t="s">
        <v>3</v>
      </c>
      <c r="C157" s="13" t="s">
        <v>323</v>
      </c>
      <c r="D157" s="13" t="s">
        <v>167</v>
      </c>
      <c r="E157" s="13" t="s">
        <v>324</v>
      </c>
      <c r="F157" s="15">
        <v>241342.92</v>
      </c>
    </row>
    <row r="158" spans="1:6" ht="50.25" customHeight="1" x14ac:dyDescent="0.25">
      <c r="A158" s="11" t="s">
        <v>18</v>
      </c>
      <c r="B158" s="12" t="s">
        <v>3</v>
      </c>
      <c r="C158" s="13" t="s">
        <v>199</v>
      </c>
      <c r="D158" s="13" t="s">
        <v>10</v>
      </c>
      <c r="E158" s="14" t="s">
        <v>51</v>
      </c>
      <c r="F158" s="15">
        <v>2800000</v>
      </c>
    </row>
    <row r="159" spans="1:6" ht="50.25" customHeight="1" x14ac:dyDescent="0.25">
      <c r="A159" s="11" t="s">
        <v>18</v>
      </c>
      <c r="B159" s="12" t="s">
        <v>3</v>
      </c>
      <c r="C159" s="13" t="s">
        <v>378</v>
      </c>
      <c r="D159" s="13" t="s">
        <v>167</v>
      </c>
      <c r="E159" s="14" t="s">
        <v>51</v>
      </c>
      <c r="F159" s="15">
        <v>164565.56</v>
      </c>
    </row>
    <row r="160" spans="1:6" ht="50.25" customHeight="1" x14ac:dyDescent="0.25">
      <c r="A160" s="11" t="s">
        <v>18</v>
      </c>
      <c r="B160" s="12" t="s">
        <v>3</v>
      </c>
      <c r="C160" s="13" t="s">
        <v>283</v>
      </c>
      <c r="D160" s="13" t="s">
        <v>225</v>
      </c>
      <c r="E160" s="14" t="s">
        <v>257</v>
      </c>
      <c r="F160" s="15">
        <v>694023.77</v>
      </c>
    </row>
    <row r="161" spans="1:6" ht="50.25" customHeight="1" x14ac:dyDescent="0.25">
      <c r="A161" s="11" t="s">
        <v>18</v>
      </c>
      <c r="B161" s="12" t="s">
        <v>3</v>
      </c>
      <c r="C161" s="13" t="s">
        <v>308</v>
      </c>
      <c r="D161" s="13" t="s">
        <v>309</v>
      </c>
      <c r="E161" s="14" t="s">
        <v>307</v>
      </c>
      <c r="F161" s="15">
        <v>47290.54</v>
      </c>
    </row>
    <row r="162" spans="1:6" ht="50.25" customHeight="1" x14ac:dyDescent="0.25">
      <c r="A162" s="11" t="s">
        <v>18</v>
      </c>
      <c r="B162" s="12" t="s">
        <v>3</v>
      </c>
      <c r="C162" s="13" t="s">
        <v>196</v>
      </c>
      <c r="D162" s="13" t="s">
        <v>167</v>
      </c>
      <c r="E162" s="14" t="s">
        <v>69</v>
      </c>
      <c r="F162" s="15">
        <v>77070.45</v>
      </c>
    </row>
    <row r="163" spans="1:6" ht="45" x14ac:dyDescent="0.25">
      <c r="A163" s="11" t="s">
        <v>18</v>
      </c>
      <c r="B163" s="12" t="s">
        <v>3</v>
      </c>
      <c r="C163" s="13" t="s">
        <v>286</v>
      </c>
      <c r="D163" s="13" t="s">
        <v>225</v>
      </c>
      <c r="E163" s="14" t="s">
        <v>247</v>
      </c>
      <c r="F163" s="15">
        <v>747308.05</v>
      </c>
    </row>
    <row r="164" spans="1:6" ht="45" x14ac:dyDescent="0.25">
      <c r="A164" s="11" t="s">
        <v>18</v>
      </c>
      <c r="B164" s="12" t="s">
        <v>3</v>
      </c>
      <c r="C164" s="13" t="s">
        <v>248</v>
      </c>
      <c r="D164" s="13" t="s">
        <v>225</v>
      </c>
      <c r="E164" s="14" t="s">
        <v>34</v>
      </c>
      <c r="F164" s="15">
        <v>61450.07</v>
      </c>
    </row>
    <row r="165" spans="1:6" x14ac:dyDescent="0.25">
      <c r="A165" s="11" t="s">
        <v>18</v>
      </c>
      <c r="B165" s="12" t="s">
        <v>3</v>
      </c>
      <c r="C165" s="13" t="s">
        <v>451</v>
      </c>
      <c r="D165" s="13" t="s">
        <v>6</v>
      </c>
      <c r="E165" s="14" t="s">
        <v>69</v>
      </c>
      <c r="F165" s="15">
        <v>3298975.88</v>
      </c>
    </row>
    <row r="166" spans="1:6" ht="45" x14ac:dyDescent="0.25">
      <c r="A166" s="11" t="s">
        <v>18</v>
      </c>
      <c r="B166" s="12" t="s">
        <v>3</v>
      </c>
      <c r="C166" s="13" t="s">
        <v>422</v>
      </c>
      <c r="D166" s="13" t="s">
        <v>167</v>
      </c>
      <c r="E166" s="14" t="s">
        <v>172</v>
      </c>
      <c r="F166" s="15">
        <v>165545.70000000001</v>
      </c>
    </row>
    <row r="167" spans="1:6" ht="30" x14ac:dyDescent="0.25">
      <c r="A167" s="11" t="s">
        <v>18</v>
      </c>
      <c r="B167" s="12" t="s">
        <v>3</v>
      </c>
      <c r="C167" s="13" t="s">
        <v>189</v>
      </c>
      <c r="D167" s="13" t="s">
        <v>10</v>
      </c>
      <c r="E167" s="14" t="s">
        <v>188</v>
      </c>
      <c r="F167" s="15">
        <v>10000000</v>
      </c>
    </row>
    <row r="168" spans="1:6" ht="45" x14ac:dyDescent="0.25">
      <c r="A168" s="11" t="s">
        <v>18</v>
      </c>
      <c r="B168" s="12" t="s">
        <v>3</v>
      </c>
      <c r="C168" s="13" t="s">
        <v>367</v>
      </c>
      <c r="D168" s="13" t="s">
        <v>315</v>
      </c>
      <c r="E168" s="14" t="s">
        <v>20</v>
      </c>
      <c r="F168" s="15">
        <v>57698.27</v>
      </c>
    </row>
    <row r="169" spans="1:6" ht="45" x14ac:dyDescent="0.25">
      <c r="A169" s="11" t="s">
        <v>18</v>
      </c>
      <c r="B169" s="12" t="s">
        <v>3</v>
      </c>
      <c r="C169" s="13" t="s">
        <v>362</v>
      </c>
      <c r="D169" s="13" t="s">
        <v>309</v>
      </c>
      <c r="E169" s="14" t="s">
        <v>20</v>
      </c>
      <c r="F169" s="15">
        <v>3359002.11</v>
      </c>
    </row>
    <row r="170" spans="1:6" ht="54" customHeight="1" x14ac:dyDescent="0.25">
      <c r="A170" s="11" t="s">
        <v>18</v>
      </c>
      <c r="B170" s="12" t="s">
        <v>3</v>
      </c>
      <c r="C170" s="13" t="s">
        <v>362</v>
      </c>
      <c r="D170" s="13" t="s">
        <v>334</v>
      </c>
      <c r="E170" s="14" t="s">
        <v>20</v>
      </c>
      <c r="F170" s="15">
        <v>1821219.19</v>
      </c>
    </row>
    <row r="171" spans="1:6" ht="54" customHeight="1" x14ac:dyDescent="0.25">
      <c r="A171" s="11" t="s">
        <v>18</v>
      </c>
      <c r="B171" s="12" t="s">
        <v>3</v>
      </c>
      <c r="C171" s="13" t="s">
        <v>362</v>
      </c>
      <c r="D171" s="13" t="s">
        <v>170</v>
      </c>
      <c r="E171" s="14" t="s">
        <v>20</v>
      </c>
      <c r="F171" s="15">
        <v>5423243.0700000003</v>
      </c>
    </row>
    <row r="172" spans="1:6" ht="45" x14ac:dyDescent="0.25">
      <c r="A172" s="11" t="s">
        <v>18</v>
      </c>
      <c r="B172" s="12" t="s">
        <v>3</v>
      </c>
      <c r="C172" s="13" t="s">
        <v>385</v>
      </c>
      <c r="D172" s="13" t="s">
        <v>336</v>
      </c>
      <c r="E172" s="14" t="s">
        <v>11</v>
      </c>
      <c r="F172" s="15">
        <v>122536.19</v>
      </c>
    </row>
    <row r="173" spans="1:6" ht="45" x14ac:dyDescent="0.25">
      <c r="A173" s="11" t="s">
        <v>18</v>
      </c>
      <c r="B173" s="12" t="s">
        <v>3</v>
      </c>
      <c r="C173" s="13" t="s">
        <v>387</v>
      </c>
      <c r="D173" s="13" t="s">
        <v>334</v>
      </c>
      <c r="E173" s="14" t="s">
        <v>347</v>
      </c>
      <c r="F173" s="15">
        <v>6683.29</v>
      </c>
    </row>
    <row r="174" spans="1:6" ht="45" x14ac:dyDescent="0.25">
      <c r="A174" s="11" t="s">
        <v>18</v>
      </c>
      <c r="B174" s="12" t="s">
        <v>3</v>
      </c>
      <c r="C174" s="13" t="s">
        <v>453</v>
      </c>
      <c r="D174" s="13" t="s">
        <v>8</v>
      </c>
      <c r="E174" s="13" t="s">
        <v>105</v>
      </c>
      <c r="F174" s="15">
        <v>2510607.52</v>
      </c>
    </row>
    <row r="175" spans="1:6" ht="45" x14ac:dyDescent="0.25">
      <c r="A175" s="11" t="s">
        <v>18</v>
      </c>
      <c r="B175" s="12" t="s">
        <v>3</v>
      </c>
      <c r="C175" s="13" t="s">
        <v>217</v>
      </c>
      <c r="D175" s="13" t="s">
        <v>167</v>
      </c>
      <c r="E175" s="13" t="s">
        <v>105</v>
      </c>
      <c r="F175" s="15">
        <v>356719.8</v>
      </c>
    </row>
    <row r="176" spans="1:6" ht="45" x14ac:dyDescent="0.25">
      <c r="A176" s="11" t="s">
        <v>18</v>
      </c>
      <c r="B176" s="12" t="s">
        <v>3</v>
      </c>
      <c r="C176" s="13" t="s">
        <v>452</v>
      </c>
      <c r="D176" s="13" t="s">
        <v>8</v>
      </c>
      <c r="E176" s="14" t="s">
        <v>140</v>
      </c>
      <c r="F176" s="15">
        <v>9866351.4700000007</v>
      </c>
    </row>
    <row r="177" spans="1:6" x14ac:dyDescent="0.25">
      <c r="A177" s="11" t="s">
        <v>18</v>
      </c>
      <c r="B177" s="12" t="s">
        <v>3</v>
      </c>
      <c r="C177" s="13" t="s">
        <v>441</v>
      </c>
      <c r="D177" s="13" t="s">
        <v>6</v>
      </c>
      <c r="E177" s="14" t="s">
        <v>69</v>
      </c>
      <c r="F177" s="15">
        <v>23690581.329999998</v>
      </c>
    </row>
    <row r="178" spans="1:6" ht="30" x14ac:dyDescent="0.25">
      <c r="A178" s="11" t="s">
        <v>18</v>
      </c>
      <c r="B178" s="12" t="s">
        <v>3</v>
      </c>
      <c r="C178" s="13" t="s">
        <v>444</v>
      </c>
      <c r="D178" s="13" t="s">
        <v>6</v>
      </c>
      <c r="E178" s="14" t="s">
        <v>20</v>
      </c>
      <c r="F178" s="15">
        <v>48787182.579999998</v>
      </c>
    </row>
    <row r="179" spans="1:6" x14ac:dyDescent="0.25">
      <c r="A179" s="11" t="s">
        <v>18</v>
      </c>
      <c r="B179" s="12" t="s">
        <v>3</v>
      </c>
      <c r="C179" s="13" t="s">
        <v>437</v>
      </c>
      <c r="D179" s="13" t="s">
        <v>6</v>
      </c>
      <c r="E179" s="14" t="s">
        <v>153</v>
      </c>
      <c r="F179" s="15">
        <v>13422126.52</v>
      </c>
    </row>
    <row r="180" spans="1:6" ht="30" x14ac:dyDescent="0.25">
      <c r="A180" s="11" t="s">
        <v>18</v>
      </c>
      <c r="B180" s="12" t="s">
        <v>3</v>
      </c>
      <c r="C180" s="13" t="s">
        <v>202</v>
      </c>
      <c r="D180" s="13" t="s">
        <v>10</v>
      </c>
      <c r="E180" s="14" t="s">
        <v>201</v>
      </c>
      <c r="F180" s="15">
        <v>8000000</v>
      </c>
    </row>
    <row r="181" spans="1:6" ht="54.75" customHeight="1" x14ac:dyDescent="0.25">
      <c r="A181" s="11" t="s">
        <v>18</v>
      </c>
      <c r="B181" s="12" t="s">
        <v>3</v>
      </c>
      <c r="C181" s="13" t="s">
        <v>374</v>
      </c>
      <c r="D181" s="13" t="s">
        <v>10</v>
      </c>
      <c r="E181" s="14" t="s">
        <v>20</v>
      </c>
      <c r="F181" s="15">
        <v>3094697.76</v>
      </c>
    </row>
    <row r="182" spans="1:6" ht="54.75" customHeight="1" x14ac:dyDescent="0.25">
      <c r="A182" s="11" t="s">
        <v>18</v>
      </c>
      <c r="B182" s="12" t="s">
        <v>3</v>
      </c>
      <c r="C182" s="13" t="s">
        <v>200</v>
      </c>
      <c r="D182" s="13" t="s">
        <v>10</v>
      </c>
      <c r="E182" s="14" t="s">
        <v>81</v>
      </c>
      <c r="F182" s="15">
        <v>2000000</v>
      </c>
    </row>
    <row r="183" spans="1:6" ht="54.75" customHeight="1" x14ac:dyDescent="0.25">
      <c r="A183" s="11" t="s">
        <v>18</v>
      </c>
      <c r="B183" s="12" t="s">
        <v>3</v>
      </c>
      <c r="C183" s="13" t="s">
        <v>406</v>
      </c>
      <c r="D183" s="13" t="s">
        <v>6</v>
      </c>
      <c r="E183" s="14" t="s">
        <v>43</v>
      </c>
      <c r="F183" s="15">
        <v>12432568.789999999</v>
      </c>
    </row>
    <row r="184" spans="1:6" ht="54.75" customHeight="1" x14ac:dyDescent="0.25">
      <c r="A184" s="11" t="s">
        <v>18</v>
      </c>
      <c r="B184" s="12" t="s">
        <v>3</v>
      </c>
      <c r="C184" s="13" t="s">
        <v>316</v>
      </c>
      <c r="D184" s="13" t="s">
        <v>6</v>
      </c>
      <c r="E184" s="14" t="s">
        <v>11</v>
      </c>
      <c r="F184" s="15">
        <v>3634062.8</v>
      </c>
    </row>
    <row r="185" spans="1:6" ht="63.75" customHeight="1" x14ac:dyDescent="0.25">
      <c r="A185" s="11" t="s">
        <v>18</v>
      </c>
      <c r="B185" s="12" t="s">
        <v>3</v>
      </c>
      <c r="C185" s="13" t="s">
        <v>522</v>
      </c>
      <c r="D185" s="13" t="s">
        <v>461</v>
      </c>
      <c r="E185" s="14" t="s">
        <v>521</v>
      </c>
      <c r="F185" s="15">
        <v>217568.52</v>
      </c>
    </row>
    <row r="186" spans="1:6" ht="54.75" customHeight="1" x14ac:dyDescent="0.25">
      <c r="A186" s="11" t="s">
        <v>18</v>
      </c>
      <c r="B186" s="12" t="s">
        <v>3</v>
      </c>
      <c r="C186" s="13" t="s">
        <v>210</v>
      </c>
      <c r="D186" s="13" t="s">
        <v>6</v>
      </c>
      <c r="E186" s="14" t="s">
        <v>11</v>
      </c>
      <c r="F186" s="15">
        <v>91000000</v>
      </c>
    </row>
    <row r="187" spans="1:6" ht="45" x14ac:dyDescent="0.25">
      <c r="A187" s="11" t="s">
        <v>18</v>
      </c>
      <c r="B187" s="12" t="s">
        <v>3</v>
      </c>
      <c r="C187" s="13" t="s">
        <v>480</v>
      </c>
      <c r="D187" s="13" t="s">
        <v>8</v>
      </c>
      <c r="E187" s="14" t="s">
        <v>5</v>
      </c>
      <c r="F187" s="15">
        <v>103006714.05</v>
      </c>
    </row>
    <row r="188" spans="1:6" ht="30" x14ac:dyDescent="0.25">
      <c r="A188" s="11" t="s">
        <v>18</v>
      </c>
      <c r="B188" s="12" t="s">
        <v>3</v>
      </c>
      <c r="C188" s="13" t="s">
        <v>480</v>
      </c>
      <c r="D188" s="13" t="s">
        <v>6</v>
      </c>
      <c r="E188" s="14" t="s">
        <v>5</v>
      </c>
      <c r="F188" s="15">
        <v>98339837.150000006</v>
      </c>
    </row>
    <row r="189" spans="1:6" ht="45" x14ac:dyDescent="0.25">
      <c r="A189" s="11" t="s">
        <v>18</v>
      </c>
      <c r="B189" s="12" t="s">
        <v>3</v>
      </c>
      <c r="C189" s="13" t="s">
        <v>290</v>
      </c>
      <c r="D189" s="13" t="s">
        <v>167</v>
      </c>
      <c r="E189" s="14" t="s">
        <v>272</v>
      </c>
      <c r="F189" s="15">
        <v>116713.57</v>
      </c>
    </row>
    <row r="190" spans="1:6" ht="45" x14ac:dyDescent="0.25">
      <c r="A190" s="11" t="s">
        <v>18</v>
      </c>
      <c r="B190" s="12" t="s">
        <v>3</v>
      </c>
      <c r="C190" s="13" t="s">
        <v>526</v>
      </c>
      <c r="D190" s="13" t="s">
        <v>315</v>
      </c>
      <c r="E190" s="14" t="s">
        <v>272</v>
      </c>
      <c r="F190" s="15">
        <v>554219.82999999996</v>
      </c>
    </row>
    <row r="191" spans="1:6" ht="45" x14ac:dyDescent="0.25">
      <c r="A191" s="11" t="s">
        <v>18</v>
      </c>
      <c r="B191" s="12" t="s">
        <v>3</v>
      </c>
      <c r="C191" s="13" t="s">
        <v>335</v>
      </c>
      <c r="D191" s="13" t="s">
        <v>334</v>
      </c>
      <c r="E191" s="14" t="s">
        <v>5</v>
      </c>
      <c r="F191" s="15">
        <v>5720.1</v>
      </c>
    </row>
    <row r="192" spans="1:6" ht="66" customHeight="1" x14ac:dyDescent="0.25">
      <c r="A192" s="11" t="s">
        <v>18</v>
      </c>
      <c r="B192" s="12" t="s">
        <v>3</v>
      </c>
      <c r="C192" s="13" t="s">
        <v>338</v>
      </c>
      <c r="D192" s="13" t="s">
        <v>315</v>
      </c>
      <c r="E192" s="14" t="s">
        <v>5</v>
      </c>
      <c r="F192" s="15">
        <v>5128.8599999999997</v>
      </c>
    </row>
    <row r="193" spans="1:6" ht="24" customHeight="1" x14ac:dyDescent="0.25">
      <c r="A193" s="11" t="s">
        <v>18</v>
      </c>
      <c r="B193" s="12" t="s">
        <v>3</v>
      </c>
      <c r="C193" s="13" t="s">
        <v>7</v>
      </c>
      <c r="D193" s="13" t="s">
        <v>6</v>
      </c>
      <c r="E193" s="14" t="s">
        <v>5</v>
      </c>
      <c r="F193" s="15">
        <v>17145807.75</v>
      </c>
    </row>
    <row r="194" spans="1:6" ht="45" x14ac:dyDescent="0.25">
      <c r="A194" s="11" t="s">
        <v>18</v>
      </c>
      <c r="B194" s="12" t="s">
        <v>3</v>
      </c>
      <c r="C194" s="13" t="s">
        <v>363</v>
      </c>
      <c r="D194" s="13" t="s">
        <v>334</v>
      </c>
      <c r="E194" s="14" t="s">
        <v>29</v>
      </c>
      <c r="F194" s="15">
        <v>434835.76</v>
      </c>
    </row>
    <row r="195" spans="1:6" ht="37.5" customHeight="1" x14ac:dyDescent="0.25">
      <c r="A195" s="11" t="s">
        <v>18</v>
      </c>
      <c r="B195" s="12" t="s">
        <v>3</v>
      </c>
      <c r="C195" s="13" t="s">
        <v>530</v>
      </c>
      <c r="D195" s="13" t="s">
        <v>10</v>
      </c>
      <c r="E195" s="14" t="s">
        <v>5</v>
      </c>
      <c r="F195" s="15">
        <v>12735745</v>
      </c>
    </row>
    <row r="196" spans="1:6" ht="54" customHeight="1" x14ac:dyDescent="0.25">
      <c r="A196" s="11" t="s">
        <v>18</v>
      </c>
      <c r="B196" s="12" t="s">
        <v>3</v>
      </c>
      <c r="C196" s="13" t="s">
        <v>529</v>
      </c>
      <c r="D196" s="13" t="s">
        <v>461</v>
      </c>
      <c r="E196" s="13" t="s">
        <v>528</v>
      </c>
      <c r="F196" s="15">
        <v>28076134.600000001</v>
      </c>
    </row>
    <row r="197" spans="1:6" ht="54" customHeight="1" x14ac:dyDescent="0.25">
      <c r="A197" s="11" t="s">
        <v>18</v>
      </c>
      <c r="B197" s="12" t="s">
        <v>3</v>
      </c>
      <c r="C197" s="13" t="s">
        <v>529</v>
      </c>
      <c r="D197" s="13" t="s">
        <v>6</v>
      </c>
      <c r="E197" s="13" t="s">
        <v>528</v>
      </c>
      <c r="F197" s="15">
        <v>12404331.01</v>
      </c>
    </row>
    <row r="198" spans="1:6" ht="37.5" customHeight="1" x14ac:dyDescent="0.25">
      <c r="A198" s="11" t="s">
        <v>18</v>
      </c>
      <c r="B198" s="12" t="s">
        <v>3</v>
      </c>
      <c r="C198" s="13" t="s">
        <v>300</v>
      </c>
      <c r="D198" s="13" t="s">
        <v>6</v>
      </c>
      <c r="E198" s="14" t="s">
        <v>5</v>
      </c>
      <c r="F198" s="15">
        <v>599136.77</v>
      </c>
    </row>
    <row r="199" spans="1:6" ht="56.25" customHeight="1" x14ac:dyDescent="0.25">
      <c r="A199" s="11" t="s">
        <v>18</v>
      </c>
      <c r="B199" s="12" t="s">
        <v>3</v>
      </c>
      <c r="C199" s="13" t="s">
        <v>527</v>
      </c>
      <c r="D199" s="13" t="s">
        <v>6</v>
      </c>
      <c r="E199" s="14" t="s">
        <v>5</v>
      </c>
      <c r="F199" s="15">
        <v>541422.88</v>
      </c>
    </row>
    <row r="200" spans="1:6" ht="49.5" customHeight="1" x14ac:dyDescent="0.25">
      <c r="A200" s="11" t="s">
        <v>18</v>
      </c>
      <c r="B200" s="12" t="s">
        <v>3</v>
      </c>
      <c r="C200" s="13" t="s">
        <v>301</v>
      </c>
      <c r="D200" s="13" t="s">
        <v>6</v>
      </c>
      <c r="E200" s="14" t="s">
        <v>5</v>
      </c>
      <c r="F200" s="15">
        <v>128268.25</v>
      </c>
    </row>
    <row r="201" spans="1:6" ht="49.5" customHeight="1" x14ac:dyDescent="0.25">
      <c r="A201" s="11" t="s">
        <v>18</v>
      </c>
      <c r="B201" s="12" t="s">
        <v>3</v>
      </c>
      <c r="C201" s="13" t="s">
        <v>299</v>
      </c>
      <c r="D201" s="13" t="s">
        <v>6</v>
      </c>
      <c r="E201" s="14" t="s">
        <v>11</v>
      </c>
      <c r="F201" s="15">
        <v>321036.44</v>
      </c>
    </row>
    <row r="202" spans="1:6" ht="49.5" customHeight="1" x14ac:dyDescent="0.25">
      <c r="A202" s="11" t="s">
        <v>18</v>
      </c>
      <c r="B202" s="12" t="s">
        <v>3</v>
      </c>
      <c r="C202" s="13" t="s">
        <v>302</v>
      </c>
      <c r="D202" s="13" t="s">
        <v>10</v>
      </c>
      <c r="E202" s="14" t="s">
        <v>11</v>
      </c>
      <c r="F202" s="15">
        <v>1171906.98</v>
      </c>
    </row>
    <row r="203" spans="1:6" ht="49.5" customHeight="1" x14ac:dyDescent="0.25">
      <c r="A203" s="11" t="s">
        <v>18</v>
      </c>
      <c r="B203" s="12" t="s">
        <v>3</v>
      </c>
      <c r="C203" s="13" t="s">
        <v>306</v>
      </c>
      <c r="D203" s="13" t="s">
        <v>10</v>
      </c>
      <c r="E203" s="14" t="s">
        <v>5</v>
      </c>
      <c r="F203" s="15">
        <v>3274504.1</v>
      </c>
    </row>
    <row r="204" spans="1:6" ht="49.5" customHeight="1" x14ac:dyDescent="0.25">
      <c r="A204" s="11" t="s">
        <v>18</v>
      </c>
      <c r="B204" s="12" t="s">
        <v>3</v>
      </c>
      <c r="C204" s="13" t="s">
        <v>304</v>
      </c>
      <c r="D204" s="13" t="s">
        <v>6</v>
      </c>
      <c r="E204" s="14" t="s">
        <v>5</v>
      </c>
      <c r="F204" s="15">
        <v>1203403.32</v>
      </c>
    </row>
    <row r="205" spans="1:6" ht="49.5" customHeight="1" x14ac:dyDescent="0.25">
      <c r="A205" s="11" t="s">
        <v>18</v>
      </c>
      <c r="B205" s="12" t="s">
        <v>3</v>
      </c>
      <c r="C205" s="13" t="s">
        <v>298</v>
      </c>
      <c r="D205" s="13" t="s">
        <v>10</v>
      </c>
      <c r="E205" s="14" t="s">
        <v>5</v>
      </c>
      <c r="F205" s="15">
        <v>3152107.17</v>
      </c>
    </row>
    <row r="206" spans="1:6" ht="49.5" customHeight="1" x14ac:dyDescent="0.25">
      <c r="A206" s="11" t="s">
        <v>18</v>
      </c>
      <c r="B206" s="12" t="s">
        <v>3</v>
      </c>
      <c r="C206" s="13" t="s">
        <v>298</v>
      </c>
      <c r="D206" s="13" t="s">
        <v>6</v>
      </c>
      <c r="E206" s="14" t="s">
        <v>5</v>
      </c>
      <c r="F206" s="15">
        <v>5447075.5999999996</v>
      </c>
    </row>
    <row r="207" spans="1:6" ht="49.5" customHeight="1" x14ac:dyDescent="0.25">
      <c r="A207" s="11" t="s">
        <v>18</v>
      </c>
      <c r="B207" s="12" t="s">
        <v>3</v>
      </c>
      <c r="C207" s="13" t="s">
        <v>531</v>
      </c>
      <c r="D207" s="13" t="s">
        <v>6</v>
      </c>
      <c r="E207" s="14" t="s">
        <v>5</v>
      </c>
      <c r="F207" s="15">
        <v>2778418.71</v>
      </c>
    </row>
    <row r="208" spans="1:6" ht="49.5" customHeight="1" x14ac:dyDescent="0.25">
      <c r="A208" s="11" t="s">
        <v>18</v>
      </c>
      <c r="B208" s="12" t="s">
        <v>3</v>
      </c>
      <c r="C208" s="13" t="s">
        <v>371</v>
      </c>
      <c r="D208" s="13" t="s">
        <v>10</v>
      </c>
      <c r="E208" s="14" t="s">
        <v>11</v>
      </c>
      <c r="F208" s="15">
        <v>555579.23</v>
      </c>
    </row>
    <row r="209" spans="1:6" ht="49.5" customHeight="1" x14ac:dyDescent="0.25">
      <c r="A209" s="11" t="s">
        <v>18</v>
      </c>
      <c r="B209" s="12" t="s">
        <v>3</v>
      </c>
      <c r="C209" s="13" t="s">
        <v>440</v>
      </c>
      <c r="D209" s="13" t="s">
        <v>8</v>
      </c>
      <c r="E209" s="14" t="s">
        <v>37</v>
      </c>
      <c r="F209" s="15">
        <v>4171468.05</v>
      </c>
    </row>
    <row r="210" spans="1:6" ht="49.5" customHeight="1" x14ac:dyDescent="0.25">
      <c r="A210" s="11" t="s">
        <v>18</v>
      </c>
      <c r="B210" s="12" t="s">
        <v>3</v>
      </c>
      <c r="C210" s="13" t="s">
        <v>535</v>
      </c>
      <c r="D210" s="13" t="s">
        <v>6</v>
      </c>
      <c r="E210" s="14" t="s">
        <v>5</v>
      </c>
      <c r="F210" s="15">
        <v>567649106.36000001</v>
      </c>
    </row>
    <row r="211" spans="1:6" ht="49.5" customHeight="1" x14ac:dyDescent="0.25">
      <c r="A211" s="11" t="s">
        <v>18</v>
      </c>
      <c r="B211" s="12" t="s">
        <v>3</v>
      </c>
      <c r="C211" s="13" t="s">
        <v>312</v>
      </c>
      <c r="D211" s="13" t="s">
        <v>309</v>
      </c>
      <c r="E211" s="14" t="s">
        <v>59</v>
      </c>
      <c r="F211" s="15">
        <v>624830.93999999994</v>
      </c>
    </row>
    <row r="212" spans="1:6" ht="49.5" customHeight="1" x14ac:dyDescent="0.25">
      <c r="A212" s="11" t="s">
        <v>18</v>
      </c>
      <c r="B212" s="12" t="s">
        <v>3</v>
      </c>
      <c r="C212" s="13" t="s">
        <v>322</v>
      </c>
      <c r="D212" s="13" t="s">
        <v>6</v>
      </c>
      <c r="E212" s="14" t="s">
        <v>5</v>
      </c>
      <c r="F212" s="15">
        <v>3216281.12</v>
      </c>
    </row>
    <row r="213" spans="1:6" ht="49.5" customHeight="1" x14ac:dyDescent="0.25">
      <c r="A213" s="11" t="s">
        <v>18</v>
      </c>
      <c r="B213" s="12" t="s">
        <v>3</v>
      </c>
      <c r="C213" s="13" t="s">
        <v>90</v>
      </c>
      <c r="D213" s="13" t="s">
        <v>25</v>
      </c>
      <c r="E213" s="14" t="s">
        <v>89</v>
      </c>
      <c r="F213" s="15">
        <v>662970.22</v>
      </c>
    </row>
    <row r="214" spans="1:6" ht="49.5" customHeight="1" x14ac:dyDescent="0.25">
      <c r="A214" s="11" t="s">
        <v>18</v>
      </c>
      <c r="B214" s="12" t="s">
        <v>3</v>
      </c>
      <c r="C214" s="13" t="s">
        <v>252</v>
      </c>
      <c r="D214" s="13" t="s">
        <v>6</v>
      </c>
      <c r="E214" s="14" t="s">
        <v>251</v>
      </c>
      <c r="F214" s="15">
        <v>7272727</v>
      </c>
    </row>
    <row r="215" spans="1:6" ht="49.5" customHeight="1" x14ac:dyDescent="0.25">
      <c r="A215" s="11" t="s">
        <v>18</v>
      </c>
      <c r="B215" s="12" t="s">
        <v>3</v>
      </c>
      <c r="C215" s="13" t="s">
        <v>416</v>
      </c>
      <c r="D215" s="13" t="s">
        <v>8</v>
      </c>
      <c r="E215" s="14" t="s">
        <v>288</v>
      </c>
      <c r="F215" s="15">
        <v>7797203.1200000001</v>
      </c>
    </row>
    <row r="216" spans="1:6" ht="49.5" customHeight="1" x14ac:dyDescent="0.25">
      <c r="A216" s="11" t="s">
        <v>18</v>
      </c>
      <c r="B216" s="12" t="s">
        <v>3</v>
      </c>
      <c r="C216" s="13" t="s">
        <v>326</v>
      </c>
      <c r="D216" s="13" t="s">
        <v>6</v>
      </c>
      <c r="E216" s="14" t="s">
        <v>37</v>
      </c>
      <c r="F216" s="15">
        <v>31922570.969999999</v>
      </c>
    </row>
    <row r="217" spans="1:6" ht="49.5" customHeight="1" x14ac:dyDescent="0.25">
      <c r="A217" s="11" t="s">
        <v>18</v>
      </c>
      <c r="B217" s="12" t="s">
        <v>3</v>
      </c>
      <c r="C217" s="13" t="s">
        <v>70</v>
      </c>
      <c r="D217" s="13" t="s">
        <v>28</v>
      </c>
      <c r="E217" s="14" t="s">
        <v>20</v>
      </c>
      <c r="F217" s="15">
        <v>12288.32</v>
      </c>
    </row>
    <row r="218" spans="1:6" ht="49.5" customHeight="1" x14ac:dyDescent="0.25">
      <c r="A218" s="11" t="s">
        <v>18</v>
      </c>
      <c r="B218" s="12" t="s">
        <v>3</v>
      </c>
      <c r="C218" s="13" t="s">
        <v>102</v>
      </c>
      <c r="D218" s="13" t="s">
        <v>6</v>
      </c>
      <c r="E218" s="14" t="s">
        <v>101</v>
      </c>
      <c r="F218" s="15">
        <v>7272727</v>
      </c>
    </row>
    <row r="219" spans="1:6" ht="49.5" customHeight="1" x14ac:dyDescent="0.25">
      <c r="A219" s="11" t="s">
        <v>18</v>
      </c>
      <c r="B219" s="12" t="s">
        <v>3</v>
      </c>
      <c r="C219" s="13" t="s">
        <v>123</v>
      </c>
      <c r="D219" s="13" t="s">
        <v>10</v>
      </c>
      <c r="E219" s="14" t="s">
        <v>122</v>
      </c>
      <c r="F219" s="15">
        <v>10000000</v>
      </c>
    </row>
    <row r="220" spans="1:6" ht="49.5" customHeight="1" x14ac:dyDescent="0.25">
      <c r="A220" s="11" t="s">
        <v>18</v>
      </c>
      <c r="B220" s="12" t="s">
        <v>3</v>
      </c>
      <c r="C220" s="13" t="s">
        <v>72</v>
      </c>
      <c r="D220" s="13" t="s">
        <v>28</v>
      </c>
      <c r="E220" s="14" t="s">
        <v>71</v>
      </c>
      <c r="F220" s="15">
        <v>122338.6</v>
      </c>
    </row>
    <row r="221" spans="1:6" ht="49.5" customHeight="1" x14ac:dyDescent="0.25">
      <c r="A221" s="11" t="s">
        <v>18</v>
      </c>
      <c r="B221" s="12" t="s">
        <v>3</v>
      </c>
      <c r="C221" s="13" t="s">
        <v>121</v>
      </c>
      <c r="D221" s="13" t="s">
        <v>10</v>
      </c>
      <c r="E221" s="14" t="s">
        <v>45</v>
      </c>
      <c r="F221" s="15">
        <v>14000000</v>
      </c>
    </row>
    <row r="222" spans="1:6" ht="49.5" customHeight="1" x14ac:dyDescent="0.25">
      <c r="A222" s="11" t="s">
        <v>18</v>
      </c>
      <c r="B222" s="12" t="s">
        <v>3</v>
      </c>
      <c r="C222" s="13" t="s">
        <v>100</v>
      </c>
      <c r="D222" s="13" t="s">
        <v>6</v>
      </c>
      <c r="E222" s="14" t="s">
        <v>57</v>
      </c>
      <c r="F222" s="15">
        <v>4000000</v>
      </c>
    </row>
    <row r="223" spans="1:6" ht="49.5" customHeight="1" x14ac:dyDescent="0.25">
      <c r="A223" s="11" t="s">
        <v>18</v>
      </c>
      <c r="B223" s="12" t="s">
        <v>3</v>
      </c>
      <c r="C223" s="13" t="s">
        <v>27</v>
      </c>
      <c r="D223" s="13" t="s">
        <v>28</v>
      </c>
      <c r="E223" s="14" t="s">
        <v>26</v>
      </c>
      <c r="F223" s="15">
        <v>13881.79</v>
      </c>
    </row>
    <row r="224" spans="1:6" ht="49.5" customHeight="1" x14ac:dyDescent="0.25">
      <c r="A224" s="11" t="s">
        <v>18</v>
      </c>
      <c r="B224" s="12" t="s">
        <v>3</v>
      </c>
      <c r="C224" s="13" t="s">
        <v>48</v>
      </c>
      <c r="D224" s="13" t="s">
        <v>28</v>
      </c>
      <c r="E224" s="14" t="s">
        <v>47</v>
      </c>
      <c r="F224" s="15">
        <v>168616.81</v>
      </c>
    </row>
    <row r="225" spans="1:6" ht="49.5" customHeight="1" x14ac:dyDescent="0.25">
      <c r="A225" s="11" t="s">
        <v>18</v>
      </c>
      <c r="B225" s="12" t="s">
        <v>3</v>
      </c>
      <c r="C225" s="13" t="s">
        <v>96</v>
      </c>
      <c r="D225" s="13" t="s">
        <v>6</v>
      </c>
      <c r="E225" s="14" t="s">
        <v>95</v>
      </c>
      <c r="F225" s="15">
        <v>4000000</v>
      </c>
    </row>
    <row r="226" spans="1:6" ht="49.5" customHeight="1" x14ac:dyDescent="0.25">
      <c r="A226" s="11" t="s">
        <v>18</v>
      </c>
      <c r="B226" s="12" t="s">
        <v>3</v>
      </c>
      <c r="C226" s="13" t="s">
        <v>58</v>
      </c>
      <c r="D226" s="13" t="s">
        <v>28</v>
      </c>
      <c r="E226" s="14" t="s">
        <v>57</v>
      </c>
      <c r="F226" s="15">
        <v>188316.69</v>
      </c>
    </row>
    <row r="227" spans="1:6" ht="49.5" customHeight="1" x14ac:dyDescent="0.25">
      <c r="A227" s="11" t="s">
        <v>18</v>
      </c>
      <c r="B227" s="12" t="s">
        <v>3</v>
      </c>
      <c r="C227" s="13" t="s">
        <v>55</v>
      </c>
      <c r="D227" s="13" t="s">
        <v>28</v>
      </c>
      <c r="E227" s="14" t="s">
        <v>54</v>
      </c>
      <c r="F227" s="15">
        <v>305442.02</v>
      </c>
    </row>
    <row r="228" spans="1:6" ht="49.5" customHeight="1" x14ac:dyDescent="0.25">
      <c r="A228" s="11" t="s">
        <v>18</v>
      </c>
      <c r="B228" s="12" t="s">
        <v>3</v>
      </c>
      <c r="C228" s="13" t="s">
        <v>131</v>
      </c>
      <c r="D228" s="13" t="s">
        <v>10</v>
      </c>
      <c r="E228" s="14" t="s">
        <v>130</v>
      </c>
      <c r="F228" s="15">
        <v>7000000</v>
      </c>
    </row>
    <row r="229" spans="1:6" ht="49.5" customHeight="1" x14ac:dyDescent="0.25">
      <c r="A229" s="11" t="s">
        <v>18</v>
      </c>
      <c r="B229" s="12" t="s">
        <v>3</v>
      </c>
      <c r="C229" s="13" t="s">
        <v>337</v>
      </c>
      <c r="D229" s="13" t="s">
        <v>315</v>
      </c>
      <c r="E229" s="14" t="s">
        <v>20</v>
      </c>
      <c r="F229" s="15">
        <v>283657.73</v>
      </c>
    </row>
    <row r="230" spans="1:6" ht="49.5" customHeight="1" x14ac:dyDescent="0.25">
      <c r="A230" s="11" t="s">
        <v>18</v>
      </c>
      <c r="B230" s="12" t="s">
        <v>3</v>
      </c>
      <c r="C230" s="13" t="s">
        <v>108</v>
      </c>
      <c r="D230" s="13" t="s">
        <v>6</v>
      </c>
      <c r="E230" s="14" t="s">
        <v>107</v>
      </c>
      <c r="F230" s="15">
        <v>5000000</v>
      </c>
    </row>
    <row r="231" spans="1:6" ht="49.5" customHeight="1" x14ac:dyDescent="0.25">
      <c r="A231" s="11" t="s">
        <v>18</v>
      </c>
      <c r="B231" s="12" t="s">
        <v>3</v>
      </c>
      <c r="C231" s="13" t="s">
        <v>99</v>
      </c>
      <c r="D231" s="13" t="s">
        <v>6</v>
      </c>
      <c r="E231" s="14" t="s">
        <v>98</v>
      </c>
      <c r="F231" s="15">
        <v>7500000</v>
      </c>
    </row>
    <row r="232" spans="1:6" ht="49.5" customHeight="1" x14ac:dyDescent="0.25">
      <c r="A232" s="11" t="s">
        <v>18</v>
      </c>
      <c r="B232" s="12" t="s">
        <v>3</v>
      </c>
      <c r="C232" s="13" t="s">
        <v>50</v>
      </c>
      <c r="D232" s="13" t="s">
        <v>28</v>
      </c>
      <c r="E232" s="14" t="s">
        <v>49</v>
      </c>
      <c r="F232" s="15">
        <v>2927537.13</v>
      </c>
    </row>
    <row r="233" spans="1:6" ht="49.5" customHeight="1" x14ac:dyDescent="0.25">
      <c r="A233" s="11" t="s">
        <v>18</v>
      </c>
      <c r="B233" s="12" t="s">
        <v>3</v>
      </c>
      <c r="C233" s="13" t="s">
        <v>61</v>
      </c>
      <c r="D233" s="13" t="s">
        <v>28</v>
      </c>
      <c r="E233" s="14" t="s">
        <v>59</v>
      </c>
      <c r="F233" s="15">
        <v>1429324.22</v>
      </c>
    </row>
    <row r="234" spans="1:6" ht="49.5" customHeight="1" x14ac:dyDescent="0.25">
      <c r="A234" s="11" t="s">
        <v>18</v>
      </c>
      <c r="B234" s="12" t="s">
        <v>3</v>
      </c>
      <c r="C234" s="13" t="s">
        <v>429</v>
      </c>
      <c r="D234" s="13" t="s">
        <v>315</v>
      </c>
      <c r="E234" s="14" t="s">
        <v>11</v>
      </c>
      <c r="F234" s="15">
        <v>1200937.95</v>
      </c>
    </row>
    <row r="235" spans="1:6" ht="49.5" customHeight="1" x14ac:dyDescent="0.25">
      <c r="A235" s="11" t="s">
        <v>18</v>
      </c>
      <c r="B235" s="12" t="s">
        <v>3</v>
      </c>
      <c r="C235" s="13" t="s">
        <v>429</v>
      </c>
      <c r="D235" s="13" t="s">
        <v>309</v>
      </c>
      <c r="E235" s="14" t="s">
        <v>11</v>
      </c>
      <c r="F235" s="15">
        <v>1513643.37</v>
      </c>
    </row>
    <row r="236" spans="1:6" ht="49.5" customHeight="1" x14ac:dyDescent="0.25">
      <c r="A236" s="11" t="s">
        <v>18</v>
      </c>
      <c r="B236" s="12" t="s">
        <v>3</v>
      </c>
      <c r="C236" s="13" t="s">
        <v>46</v>
      </c>
      <c r="D236" s="13" t="s">
        <v>28</v>
      </c>
      <c r="E236" s="14" t="s">
        <v>45</v>
      </c>
      <c r="F236" s="15">
        <v>353985.43</v>
      </c>
    </row>
    <row r="237" spans="1:6" ht="49.5" customHeight="1" x14ac:dyDescent="0.25">
      <c r="A237" s="11" t="s">
        <v>18</v>
      </c>
      <c r="B237" s="12" t="s">
        <v>3</v>
      </c>
      <c r="C237" s="13" t="s">
        <v>431</v>
      </c>
      <c r="D237" s="13" t="s">
        <v>10</v>
      </c>
      <c r="E237" s="14" t="s">
        <v>11</v>
      </c>
      <c r="F237" s="15">
        <v>10782641.91</v>
      </c>
    </row>
    <row r="238" spans="1:6" ht="49.5" customHeight="1" x14ac:dyDescent="0.25">
      <c r="A238" s="11" t="s">
        <v>18</v>
      </c>
      <c r="B238" s="12" t="s">
        <v>3</v>
      </c>
      <c r="C238" s="13" t="s">
        <v>125</v>
      </c>
      <c r="D238" s="13" t="s">
        <v>10</v>
      </c>
      <c r="E238" s="14" t="s">
        <v>124</v>
      </c>
      <c r="F238" s="15">
        <v>4000000</v>
      </c>
    </row>
    <row r="239" spans="1:6" ht="49.5" customHeight="1" x14ac:dyDescent="0.25">
      <c r="A239" s="11" t="s">
        <v>18</v>
      </c>
      <c r="B239" s="12" t="s">
        <v>3</v>
      </c>
      <c r="C239" s="13" t="s">
        <v>148</v>
      </c>
      <c r="D239" s="13" t="s">
        <v>10</v>
      </c>
      <c r="E239" s="14" t="s">
        <v>147</v>
      </c>
      <c r="F239" s="15">
        <v>9500000</v>
      </c>
    </row>
    <row r="240" spans="1:6" ht="49.5" customHeight="1" x14ac:dyDescent="0.25">
      <c r="A240" s="11" t="s">
        <v>18</v>
      </c>
      <c r="B240" s="12" t="s">
        <v>3</v>
      </c>
      <c r="C240" s="13" t="s">
        <v>85</v>
      </c>
      <c r="D240" s="13" t="s">
        <v>25</v>
      </c>
      <c r="E240" s="14" t="s">
        <v>84</v>
      </c>
      <c r="F240" s="15">
        <v>1493756.66</v>
      </c>
    </row>
    <row r="241" spans="1:6" ht="49.5" customHeight="1" x14ac:dyDescent="0.25">
      <c r="A241" s="11" t="s">
        <v>18</v>
      </c>
      <c r="B241" s="12" t="s">
        <v>3</v>
      </c>
      <c r="C241" s="13" t="s">
        <v>75</v>
      </c>
      <c r="D241" s="13" t="s">
        <v>25</v>
      </c>
      <c r="E241" s="14" t="s">
        <v>54</v>
      </c>
      <c r="F241" s="15">
        <v>1657097.46</v>
      </c>
    </row>
    <row r="242" spans="1:6" ht="49.5" customHeight="1" x14ac:dyDescent="0.25">
      <c r="A242" s="11" t="s">
        <v>18</v>
      </c>
      <c r="B242" s="12" t="s">
        <v>3</v>
      </c>
      <c r="C242" s="13" t="s">
        <v>145</v>
      </c>
      <c r="D242" s="13" t="s">
        <v>10</v>
      </c>
      <c r="E242" s="14" t="s">
        <v>144</v>
      </c>
      <c r="F242" s="15">
        <v>4060000</v>
      </c>
    </row>
    <row r="243" spans="1:6" ht="49.5" customHeight="1" x14ac:dyDescent="0.25">
      <c r="A243" s="11" t="s">
        <v>18</v>
      </c>
      <c r="B243" s="12" t="s">
        <v>3</v>
      </c>
      <c r="C243" s="13" t="s">
        <v>53</v>
      </c>
      <c r="D243" s="13" t="s">
        <v>28</v>
      </c>
      <c r="E243" s="14" t="s">
        <v>52</v>
      </c>
      <c r="F243" s="15">
        <v>321280.78000000003</v>
      </c>
    </row>
    <row r="244" spans="1:6" ht="49.5" customHeight="1" x14ac:dyDescent="0.25">
      <c r="A244" s="11" t="s">
        <v>18</v>
      </c>
      <c r="B244" s="12" t="s">
        <v>3</v>
      </c>
      <c r="C244" s="13" t="s">
        <v>132</v>
      </c>
      <c r="D244" s="13" t="s">
        <v>10</v>
      </c>
      <c r="E244" s="14" t="s">
        <v>23</v>
      </c>
      <c r="F244" s="15">
        <v>3000000</v>
      </c>
    </row>
    <row r="245" spans="1:6" ht="49.5" customHeight="1" x14ac:dyDescent="0.25">
      <c r="A245" s="11" t="s">
        <v>18</v>
      </c>
      <c r="B245" s="12" t="s">
        <v>3</v>
      </c>
      <c r="C245" s="13" t="s">
        <v>119</v>
      </c>
      <c r="D245" s="13" t="s">
        <v>10</v>
      </c>
      <c r="E245" s="14" t="s">
        <v>118</v>
      </c>
      <c r="F245" s="15">
        <v>4000000</v>
      </c>
    </row>
    <row r="246" spans="1:6" ht="49.5" customHeight="1" x14ac:dyDescent="0.25">
      <c r="A246" s="11" t="s">
        <v>18</v>
      </c>
      <c r="B246" s="12" t="s">
        <v>3</v>
      </c>
      <c r="C246" s="13" t="s">
        <v>44</v>
      </c>
      <c r="D246" s="13" t="s">
        <v>28</v>
      </c>
      <c r="E246" s="14" t="s">
        <v>43</v>
      </c>
      <c r="F246" s="15">
        <v>3199056.03</v>
      </c>
    </row>
    <row r="247" spans="1:6" ht="51" customHeight="1" x14ac:dyDescent="0.25">
      <c r="A247" s="11" t="s">
        <v>18</v>
      </c>
      <c r="B247" s="12" t="s">
        <v>3</v>
      </c>
      <c r="C247" s="13" t="s">
        <v>97</v>
      </c>
      <c r="D247" s="13" t="s">
        <v>6</v>
      </c>
      <c r="E247" s="14" t="s">
        <v>84</v>
      </c>
      <c r="F247" s="15">
        <v>8100000</v>
      </c>
    </row>
    <row r="248" spans="1:6" ht="51" customHeight="1" x14ac:dyDescent="0.25">
      <c r="A248" s="11" t="s">
        <v>18</v>
      </c>
      <c r="B248" s="12" t="s">
        <v>3</v>
      </c>
      <c r="C248" s="13" t="s">
        <v>106</v>
      </c>
      <c r="D248" s="13" t="s">
        <v>6</v>
      </c>
      <c r="E248" s="14" t="s">
        <v>105</v>
      </c>
      <c r="F248" s="15">
        <v>6000000</v>
      </c>
    </row>
    <row r="249" spans="1:6" ht="51" customHeight="1" x14ac:dyDescent="0.25">
      <c r="A249" s="11" t="s">
        <v>18</v>
      </c>
      <c r="B249" s="12" t="s">
        <v>3</v>
      </c>
      <c r="C249" s="13" t="s">
        <v>154</v>
      </c>
      <c r="D249" s="13" t="s">
        <v>10</v>
      </c>
      <c r="E249" s="14" t="s">
        <v>153</v>
      </c>
      <c r="F249" s="15">
        <v>5000000</v>
      </c>
    </row>
    <row r="250" spans="1:6" ht="51" customHeight="1" x14ac:dyDescent="0.25">
      <c r="A250" s="11" t="s">
        <v>18</v>
      </c>
      <c r="B250" s="12" t="s">
        <v>3</v>
      </c>
      <c r="C250" s="13" t="s">
        <v>150</v>
      </c>
      <c r="D250" s="13" t="s">
        <v>10</v>
      </c>
      <c r="E250" s="14" t="s">
        <v>149</v>
      </c>
      <c r="F250" s="15">
        <v>7272727</v>
      </c>
    </row>
    <row r="251" spans="1:6" ht="51" customHeight="1" x14ac:dyDescent="0.25">
      <c r="A251" s="11" t="s">
        <v>18</v>
      </c>
      <c r="B251" s="12" t="s">
        <v>3</v>
      </c>
      <c r="C251" s="13" t="s">
        <v>94</v>
      </c>
      <c r="D251" s="13" t="s">
        <v>6</v>
      </c>
      <c r="E251" s="14" t="s">
        <v>93</v>
      </c>
      <c r="F251" s="15">
        <v>7900000</v>
      </c>
    </row>
    <row r="252" spans="1:6" ht="51" customHeight="1" x14ac:dyDescent="0.25">
      <c r="A252" s="11" t="s">
        <v>18</v>
      </c>
      <c r="B252" s="12" t="s">
        <v>3</v>
      </c>
      <c r="C252" s="13" t="s">
        <v>115</v>
      </c>
      <c r="D252" s="13" t="s">
        <v>6</v>
      </c>
      <c r="E252" s="14" t="s">
        <v>114</v>
      </c>
      <c r="F252" s="15">
        <v>7000000</v>
      </c>
    </row>
    <row r="253" spans="1:6" ht="51" customHeight="1" x14ac:dyDescent="0.25">
      <c r="A253" s="11" t="s">
        <v>18</v>
      </c>
      <c r="B253" s="12" t="s">
        <v>3</v>
      </c>
      <c r="C253" s="13" t="s">
        <v>65</v>
      </c>
      <c r="D253" s="13" t="s">
        <v>28</v>
      </c>
      <c r="E253" s="14" t="s">
        <v>64</v>
      </c>
      <c r="F253" s="15">
        <v>146943.18</v>
      </c>
    </row>
    <row r="254" spans="1:6" ht="51" customHeight="1" x14ac:dyDescent="0.25">
      <c r="A254" s="11" t="s">
        <v>18</v>
      </c>
      <c r="B254" s="12" t="s">
        <v>3</v>
      </c>
      <c r="C254" s="13" t="s">
        <v>113</v>
      </c>
      <c r="D254" s="13" t="s">
        <v>6</v>
      </c>
      <c r="E254" s="14" t="s">
        <v>64</v>
      </c>
      <c r="F254" s="15">
        <v>8700000</v>
      </c>
    </row>
    <row r="255" spans="1:6" ht="51" customHeight="1" x14ac:dyDescent="0.25">
      <c r="A255" s="11" t="s">
        <v>18</v>
      </c>
      <c r="B255" s="12" t="s">
        <v>3</v>
      </c>
      <c r="C255" s="13" t="s">
        <v>77</v>
      </c>
      <c r="D255" s="13" t="s">
        <v>25</v>
      </c>
      <c r="E255" s="14" t="s">
        <v>76</v>
      </c>
      <c r="F255" s="15">
        <v>1076364.3</v>
      </c>
    </row>
    <row r="256" spans="1:6" ht="51" customHeight="1" x14ac:dyDescent="0.25">
      <c r="A256" s="11" t="s">
        <v>18</v>
      </c>
      <c r="B256" s="12" t="s">
        <v>3</v>
      </c>
      <c r="C256" s="13" t="s">
        <v>104</v>
      </c>
      <c r="D256" s="13" t="s">
        <v>6</v>
      </c>
      <c r="E256" s="14" t="s">
        <v>103</v>
      </c>
      <c r="F256" s="15">
        <v>5000000</v>
      </c>
    </row>
    <row r="257" spans="1:6" ht="51" customHeight="1" x14ac:dyDescent="0.25">
      <c r="A257" s="11" t="s">
        <v>18</v>
      </c>
      <c r="B257" s="12" t="s">
        <v>3</v>
      </c>
      <c r="C257" s="13" t="s">
        <v>56</v>
      </c>
      <c r="D257" s="13" t="s">
        <v>28</v>
      </c>
      <c r="E257" s="14" t="s">
        <v>38</v>
      </c>
      <c r="F257" s="15">
        <v>857831.44</v>
      </c>
    </row>
    <row r="258" spans="1:6" ht="51" customHeight="1" x14ac:dyDescent="0.25">
      <c r="A258" s="11" t="s">
        <v>18</v>
      </c>
      <c r="B258" s="12" t="s">
        <v>3</v>
      </c>
      <c r="C258" s="13" t="s">
        <v>88</v>
      </c>
      <c r="D258" s="13" t="s">
        <v>25</v>
      </c>
      <c r="E258" s="14" t="s">
        <v>87</v>
      </c>
      <c r="F258" s="15">
        <v>1049373.3600000001</v>
      </c>
    </row>
    <row r="259" spans="1:6" ht="51" customHeight="1" x14ac:dyDescent="0.25">
      <c r="A259" s="11" t="s">
        <v>18</v>
      </c>
      <c r="B259" s="12" t="s">
        <v>3</v>
      </c>
      <c r="C259" s="13" t="s">
        <v>143</v>
      </c>
      <c r="D259" s="13" t="s">
        <v>10</v>
      </c>
      <c r="E259" s="14" t="s">
        <v>142</v>
      </c>
      <c r="F259" s="15">
        <v>3000000</v>
      </c>
    </row>
    <row r="260" spans="1:6" ht="51" customHeight="1" x14ac:dyDescent="0.25">
      <c r="A260" s="11" t="s">
        <v>18</v>
      </c>
      <c r="B260" s="12" t="s">
        <v>3</v>
      </c>
      <c r="C260" s="13" t="s">
        <v>82</v>
      </c>
      <c r="D260" s="13" t="s">
        <v>25</v>
      </c>
      <c r="E260" s="14" t="s">
        <v>42</v>
      </c>
      <c r="F260" s="15">
        <v>739085.33</v>
      </c>
    </row>
    <row r="261" spans="1:6" ht="51" customHeight="1" x14ac:dyDescent="0.25">
      <c r="A261" s="11" t="s">
        <v>18</v>
      </c>
      <c r="B261" s="12" t="s">
        <v>3</v>
      </c>
      <c r="C261" s="13" t="s">
        <v>155</v>
      </c>
      <c r="D261" s="13" t="s">
        <v>10</v>
      </c>
      <c r="E261" s="14" t="s">
        <v>62</v>
      </c>
      <c r="F261" s="15">
        <v>11000000</v>
      </c>
    </row>
    <row r="262" spans="1:6" ht="51" customHeight="1" x14ac:dyDescent="0.25">
      <c r="A262" s="11" t="s">
        <v>18</v>
      </c>
      <c r="B262" s="12" t="s">
        <v>3</v>
      </c>
      <c r="C262" s="13" t="s">
        <v>110</v>
      </c>
      <c r="D262" s="13" t="s">
        <v>6</v>
      </c>
      <c r="E262" s="14" t="s">
        <v>109</v>
      </c>
      <c r="F262" s="15">
        <v>4000000</v>
      </c>
    </row>
    <row r="263" spans="1:6" ht="51" customHeight="1" x14ac:dyDescent="0.25">
      <c r="A263" s="11" t="s">
        <v>18</v>
      </c>
      <c r="B263" s="12" t="s">
        <v>3</v>
      </c>
      <c r="C263" s="13" t="s">
        <v>112</v>
      </c>
      <c r="D263" s="13" t="s">
        <v>6</v>
      </c>
      <c r="E263" s="14" t="s">
        <v>111</v>
      </c>
      <c r="F263" s="15">
        <v>3000000</v>
      </c>
    </row>
    <row r="264" spans="1:6" ht="51" customHeight="1" x14ac:dyDescent="0.25">
      <c r="A264" s="11" t="s">
        <v>18</v>
      </c>
      <c r="B264" s="12" t="s">
        <v>3</v>
      </c>
      <c r="C264" s="13" t="s">
        <v>31</v>
      </c>
      <c r="D264" s="13" t="s">
        <v>25</v>
      </c>
      <c r="E264" s="14" t="s">
        <v>30</v>
      </c>
      <c r="F264" s="15">
        <v>1876397.33</v>
      </c>
    </row>
    <row r="265" spans="1:6" ht="51" customHeight="1" x14ac:dyDescent="0.25">
      <c r="A265" s="11" t="s">
        <v>18</v>
      </c>
      <c r="B265" s="12" t="s">
        <v>3</v>
      </c>
      <c r="C265" s="13" t="s">
        <v>141</v>
      </c>
      <c r="D265" s="13" t="s">
        <v>10</v>
      </c>
      <c r="E265" s="14" t="s">
        <v>140</v>
      </c>
      <c r="F265" s="15">
        <v>7272727</v>
      </c>
    </row>
    <row r="266" spans="1:6" ht="51" customHeight="1" x14ac:dyDescent="0.25">
      <c r="A266" s="11" t="s">
        <v>18</v>
      </c>
      <c r="B266" s="12" t="s">
        <v>3</v>
      </c>
      <c r="C266" s="13" t="s">
        <v>407</v>
      </c>
      <c r="D266" s="13" t="s">
        <v>6</v>
      </c>
      <c r="E266" s="14" t="s">
        <v>239</v>
      </c>
      <c r="F266" s="15">
        <v>4466309.7699999996</v>
      </c>
    </row>
    <row r="267" spans="1:6" ht="51" customHeight="1" x14ac:dyDescent="0.25">
      <c r="A267" s="11" t="s">
        <v>18</v>
      </c>
      <c r="B267" s="12" t="s">
        <v>3</v>
      </c>
      <c r="C267" s="13" t="s">
        <v>432</v>
      </c>
      <c r="D267" s="13" t="s">
        <v>10</v>
      </c>
      <c r="E267" s="14" t="s">
        <v>239</v>
      </c>
      <c r="F267" s="15">
        <v>2804898.35</v>
      </c>
    </row>
    <row r="268" spans="1:6" ht="51" customHeight="1" x14ac:dyDescent="0.25">
      <c r="A268" s="11" t="s">
        <v>18</v>
      </c>
      <c r="B268" s="12" t="s">
        <v>3</v>
      </c>
      <c r="C268" s="13" t="s">
        <v>138</v>
      </c>
      <c r="D268" s="13" t="s">
        <v>10</v>
      </c>
      <c r="E268" s="14" t="s">
        <v>137</v>
      </c>
      <c r="F268" s="15">
        <v>5000000</v>
      </c>
    </row>
    <row r="269" spans="1:6" ht="51" customHeight="1" x14ac:dyDescent="0.25">
      <c r="A269" s="11" t="s">
        <v>18</v>
      </c>
      <c r="B269" s="12" t="s">
        <v>3</v>
      </c>
      <c r="C269" s="13" t="s">
        <v>117</v>
      </c>
      <c r="D269" s="13" t="s">
        <v>6</v>
      </c>
      <c r="E269" s="14" t="s">
        <v>116</v>
      </c>
      <c r="F269" s="15">
        <v>4368000</v>
      </c>
    </row>
    <row r="270" spans="1:6" ht="51" customHeight="1" x14ac:dyDescent="0.25">
      <c r="A270" s="11" t="s">
        <v>18</v>
      </c>
      <c r="B270" s="12" t="s">
        <v>3</v>
      </c>
      <c r="C270" s="13" t="s">
        <v>79</v>
      </c>
      <c r="D270" s="13" t="s">
        <v>25</v>
      </c>
      <c r="E270" s="14" t="s">
        <v>78</v>
      </c>
      <c r="F270" s="15">
        <v>1078064.4099999999</v>
      </c>
    </row>
    <row r="271" spans="1:6" ht="51" customHeight="1" x14ac:dyDescent="0.25">
      <c r="A271" s="11" t="s">
        <v>18</v>
      </c>
      <c r="B271" s="12" t="s">
        <v>3</v>
      </c>
      <c r="C271" s="13" t="s">
        <v>152</v>
      </c>
      <c r="D271" s="13" t="s">
        <v>10</v>
      </c>
      <c r="E271" s="14" t="s">
        <v>151</v>
      </c>
      <c r="F271" s="15">
        <v>7272727</v>
      </c>
    </row>
    <row r="272" spans="1:6" ht="51" customHeight="1" x14ac:dyDescent="0.25">
      <c r="A272" s="11" t="s">
        <v>18</v>
      </c>
      <c r="B272" s="12" t="s">
        <v>3</v>
      </c>
      <c r="C272" s="13" t="s">
        <v>157</v>
      </c>
      <c r="D272" s="13" t="s">
        <v>10</v>
      </c>
      <c r="E272" s="14" t="s">
        <v>156</v>
      </c>
      <c r="F272" s="15">
        <v>6000000</v>
      </c>
    </row>
    <row r="273" spans="1:6" ht="51" customHeight="1" x14ac:dyDescent="0.25">
      <c r="A273" s="11" t="s">
        <v>18</v>
      </c>
      <c r="B273" s="12" t="s">
        <v>3</v>
      </c>
      <c r="C273" s="13" t="s">
        <v>120</v>
      </c>
      <c r="D273" s="13" t="s">
        <v>10</v>
      </c>
      <c r="E273" s="14" t="s">
        <v>30</v>
      </c>
      <c r="F273" s="15">
        <v>4000000</v>
      </c>
    </row>
    <row r="274" spans="1:6" ht="51" customHeight="1" x14ac:dyDescent="0.25">
      <c r="A274" s="11" t="s">
        <v>18</v>
      </c>
      <c r="B274" s="12" t="s">
        <v>3</v>
      </c>
      <c r="C274" s="13" t="s">
        <v>261</v>
      </c>
      <c r="D274" s="13" t="s">
        <v>225</v>
      </c>
      <c r="E274" s="14" t="s">
        <v>220</v>
      </c>
      <c r="F274" s="15">
        <v>725227.45</v>
      </c>
    </row>
    <row r="275" spans="1:6" ht="51" customHeight="1" x14ac:dyDescent="0.25">
      <c r="A275" s="11" t="s">
        <v>18</v>
      </c>
      <c r="B275" s="12" t="s">
        <v>3</v>
      </c>
      <c r="C275" s="13" t="s">
        <v>134</v>
      </c>
      <c r="D275" s="13" t="s">
        <v>10</v>
      </c>
      <c r="E275" s="14" t="s">
        <v>133</v>
      </c>
      <c r="F275" s="15">
        <v>4000000</v>
      </c>
    </row>
    <row r="276" spans="1:6" ht="51" customHeight="1" x14ac:dyDescent="0.25">
      <c r="A276" s="11" t="s">
        <v>18</v>
      </c>
      <c r="B276" s="12" t="s">
        <v>3</v>
      </c>
      <c r="C276" s="13" t="s">
        <v>68</v>
      </c>
      <c r="D276" s="13" t="s">
        <v>28</v>
      </c>
      <c r="E276" s="14" t="s">
        <v>37</v>
      </c>
      <c r="F276" s="15">
        <v>5291222.63</v>
      </c>
    </row>
    <row r="277" spans="1:6" ht="51" customHeight="1" x14ac:dyDescent="0.25">
      <c r="A277" s="11" t="s">
        <v>18</v>
      </c>
      <c r="B277" s="12" t="s">
        <v>3</v>
      </c>
      <c r="C277" s="13" t="s">
        <v>161</v>
      </c>
      <c r="D277" s="13" t="s">
        <v>10</v>
      </c>
      <c r="E277" s="14" t="s">
        <v>160</v>
      </c>
      <c r="F277" s="15">
        <v>5478778</v>
      </c>
    </row>
    <row r="278" spans="1:6" ht="51" customHeight="1" x14ac:dyDescent="0.25">
      <c r="A278" s="11" t="s">
        <v>18</v>
      </c>
      <c r="B278" s="12" t="s">
        <v>3</v>
      </c>
      <c r="C278" s="13" t="s">
        <v>262</v>
      </c>
      <c r="D278" s="13" t="s">
        <v>225</v>
      </c>
      <c r="E278" s="14" t="s">
        <v>239</v>
      </c>
      <c r="F278" s="15">
        <v>431266.8</v>
      </c>
    </row>
    <row r="279" spans="1:6" ht="51" customHeight="1" x14ac:dyDescent="0.25">
      <c r="A279" s="11" t="s">
        <v>18</v>
      </c>
      <c r="B279" s="12" t="s">
        <v>3</v>
      </c>
      <c r="C279" s="13" t="s">
        <v>159</v>
      </c>
      <c r="D279" s="13" t="s">
        <v>10</v>
      </c>
      <c r="E279" s="14" t="s">
        <v>158</v>
      </c>
      <c r="F279" s="15">
        <v>7000000</v>
      </c>
    </row>
    <row r="280" spans="1:6" ht="51" customHeight="1" x14ac:dyDescent="0.25">
      <c r="A280" s="11" t="s">
        <v>18</v>
      </c>
      <c r="B280" s="12" t="s">
        <v>3</v>
      </c>
      <c r="C280" s="13" t="s">
        <v>341</v>
      </c>
      <c r="D280" s="13" t="s">
        <v>10</v>
      </c>
      <c r="E280" s="14" t="s">
        <v>5</v>
      </c>
      <c r="F280" s="15">
        <v>251119978.91999999</v>
      </c>
    </row>
    <row r="281" spans="1:6" ht="51" customHeight="1" x14ac:dyDescent="0.25">
      <c r="A281" s="11" t="s">
        <v>18</v>
      </c>
      <c r="B281" s="12" t="s">
        <v>3</v>
      </c>
      <c r="C281" s="13" t="s">
        <v>256</v>
      </c>
      <c r="D281" s="13" t="s">
        <v>8</v>
      </c>
      <c r="E281" s="14" t="s">
        <v>49</v>
      </c>
      <c r="F281" s="15">
        <v>6891714.71</v>
      </c>
    </row>
    <row r="282" spans="1:6" ht="51" customHeight="1" x14ac:dyDescent="0.25">
      <c r="A282" s="11" t="s">
        <v>18</v>
      </c>
      <c r="B282" s="12" t="s">
        <v>3</v>
      </c>
      <c r="C282" s="13" t="s">
        <v>467</v>
      </c>
      <c r="D282" s="13" t="s">
        <v>6</v>
      </c>
      <c r="E282" s="14" t="s">
        <v>130</v>
      </c>
      <c r="F282" s="15">
        <v>2754320.62</v>
      </c>
    </row>
    <row r="283" spans="1:6" ht="51" customHeight="1" x14ac:dyDescent="0.25">
      <c r="A283" s="11" t="s">
        <v>18</v>
      </c>
      <c r="B283" s="12" t="s">
        <v>3</v>
      </c>
      <c r="C283" s="13" t="s">
        <v>491</v>
      </c>
      <c r="D283" s="13" t="s">
        <v>8</v>
      </c>
      <c r="E283" s="14" t="s">
        <v>140</v>
      </c>
      <c r="F283" s="15">
        <v>3547276.91</v>
      </c>
    </row>
    <row r="284" spans="1:6" ht="51" customHeight="1" x14ac:dyDescent="0.25">
      <c r="A284" s="11" t="s">
        <v>18</v>
      </c>
      <c r="B284" s="12" t="s">
        <v>3</v>
      </c>
      <c r="C284" s="13" t="s">
        <v>493</v>
      </c>
      <c r="D284" s="13" t="s">
        <v>8</v>
      </c>
      <c r="E284" s="14" t="s">
        <v>293</v>
      </c>
      <c r="F284" s="15">
        <v>4568116.1500000004</v>
      </c>
    </row>
    <row r="285" spans="1:6" ht="51" customHeight="1" x14ac:dyDescent="0.25">
      <c r="A285" s="11" t="s">
        <v>18</v>
      </c>
      <c r="B285" s="12" t="s">
        <v>3</v>
      </c>
      <c r="C285" s="13" t="s">
        <v>503</v>
      </c>
      <c r="D285" s="13" t="s">
        <v>170</v>
      </c>
      <c r="E285" s="14" t="s">
        <v>135</v>
      </c>
      <c r="F285" s="15">
        <v>178374.24</v>
      </c>
    </row>
    <row r="286" spans="1:6" ht="51" customHeight="1" x14ac:dyDescent="0.25">
      <c r="A286" s="11" t="s">
        <v>18</v>
      </c>
      <c r="B286" s="12" t="s">
        <v>3</v>
      </c>
      <c r="C286" s="13" t="s">
        <v>294</v>
      </c>
      <c r="D286" s="13" t="s">
        <v>8</v>
      </c>
      <c r="E286" s="14" t="s">
        <v>293</v>
      </c>
      <c r="F286" s="15">
        <v>17224602.440000001</v>
      </c>
    </row>
    <row r="287" spans="1:6" ht="51" customHeight="1" x14ac:dyDescent="0.25">
      <c r="A287" s="11" t="s">
        <v>18</v>
      </c>
      <c r="B287" s="12" t="s">
        <v>3</v>
      </c>
      <c r="C287" s="13" t="s">
        <v>353</v>
      </c>
      <c r="D287" s="13" t="s">
        <v>8</v>
      </c>
      <c r="E287" s="14" t="s">
        <v>15</v>
      </c>
      <c r="F287" s="15">
        <v>8015056.8700000001</v>
      </c>
    </row>
    <row r="288" spans="1:6" ht="51" customHeight="1" x14ac:dyDescent="0.25">
      <c r="A288" s="11" t="s">
        <v>18</v>
      </c>
      <c r="B288" s="12" t="s">
        <v>3</v>
      </c>
      <c r="C288" s="13" t="s">
        <v>348</v>
      </c>
      <c r="D288" s="13" t="s">
        <v>8</v>
      </c>
      <c r="E288" s="14" t="s">
        <v>347</v>
      </c>
      <c r="F288" s="15">
        <v>4092724.66</v>
      </c>
    </row>
    <row r="289" spans="1:6" ht="51" customHeight="1" x14ac:dyDescent="0.25">
      <c r="A289" s="11" t="s">
        <v>18</v>
      </c>
      <c r="B289" s="12" t="s">
        <v>3</v>
      </c>
      <c r="C289" s="13" t="s">
        <v>473</v>
      </c>
      <c r="D289" s="13" t="s">
        <v>6</v>
      </c>
      <c r="E289" s="14" t="s">
        <v>109</v>
      </c>
      <c r="F289" s="15">
        <v>6595526.4500000002</v>
      </c>
    </row>
    <row r="290" spans="1:6" ht="51" customHeight="1" x14ac:dyDescent="0.25">
      <c r="A290" s="11" t="s">
        <v>18</v>
      </c>
      <c r="B290" s="12" t="s">
        <v>3</v>
      </c>
      <c r="C290" s="13" t="s">
        <v>423</v>
      </c>
      <c r="D290" s="13" t="s">
        <v>167</v>
      </c>
      <c r="E290" s="14" t="s">
        <v>395</v>
      </c>
      <c r="F290" s="15">
        <v>14469734.4</v>
      </c>
    </row>
    <row r="291" spans="1:6" ht="51" customHeight="1" x14ac:dyDescent="0.25">
      <c r="A291" s="11" t="s">
        <v>18</v>
      </c>
      <c r="B291" s="12" t="s">
        <v>3</v>
      </c>
      <c r="C291" s="13" t="s">
        <v>459</v>
      </c>
      <c r="D291" s="13" t="s">
        <v>6</v>
      </c>
      <c r="E291" s="13" t="s">
        <v>239</v>
      </c>
      <c r="F291" s="15">
        <v>3459222.81</v>
      </c>
    </row>
    <row r="292" spans="1:6" ht="51" customHeight="1" x14ac:dyDescent="0.25">
      <c r="A292" s="11" t="s">
        <v>18</v>
      </c>
      <c r="B292" s="12" t="s">
        <v>3</v>
      </c>
      <c r="C292" s="13" t="s">
        <v>501</v>
      </c>
      <c r="D292" s="13" t="s">
        <v>8</v>
      </c>
      <c r="E292" s="13" t="s">
        <v>239</v>
      </c>
      <c r="F292" s="15">
        <v>14980212.890000001</v>
      </c>
    </row>
    <row r="293" spans="1:6" ht="51" customHeight="1" x14ac:dyDescent="0.25">
      <c r="A293" s="11" t="s">
        <v>18</v>
      </c>
      <c r="B293" s="12" t="s">
        <v>3</v>
      </c>
      <c r="C293" s="13" t="s">
        <v>489</v>
      </c>
      <c r="D293" s="13" t="s">
        <v>8</v>
      </c>
      <c r="E293" s="14" t="s">
        <v>30</v>
      </c>
      <c r="F293" s="15">
        <v>10599162.42</v>
      </c>
    </row>
    <row r="294" spans="1:6" ht="51" customHeight="1" x14ac:dyDescent="0.25">
      <c r="A294" s="11" t="s">
        <v>18</v>
      </c>
      <c r="B294" s="12" t="s">
        <v>3</v>
      </c>
      <c r="C294" s="13" t="s">
        <v>457</v>
      </c>
      <c r="D294" s="13" t="s">
        <v>6</v>
      </c>
      <c r="E294" s="14" t="s">
        <v>5</v>
      </c>
      <c r="F294" s="15">
        <v>4048960.43</v>
      </c>
    </row>
    <row r="295" spans="1:6" ht="51" customHeight="1" x14ac:dyDescent="0.25">
      <c r="A295" s="11" t="s">
        <v>18</v>
      </c>
      <c r="B295" s="12" t="s">
        <v>3</v>
      </c>
      <c r="C295" s="13" t="s">
        <v>456</v>
      </c>
      <c r="D295" s="13" t="s">
        <v>6</v>
      </c>
      <c r="E295" s="14" t="s">
        <v>59</v>
      </c>
      <c r="F295" s="15">
        <v>7798391.4500000002</v>
      </c>
    </row>
    <row r="296" spans="1:6" ht="51" customHeight="1" x14ac:dyDescent="0.25">
      <c r="A296" s="11" t="s">
        <v>18</v>
      </c>
      <c r="B296" s="12" t="s">
        <v>3</v>
      </c>
      <c r="C296" s="13" t="s">
        <v>497</v>
      </c>
      <c r="D296" s="13" t="s">
        <v>8</v>
      </c>
      <c r="E296" s="14" t="s">
        <v>220</v>
      </c>
      <c r="F296" s="15">
        <v>12626078.619999999</v>
      </c>
    </row>
    <row r="297" spans="1:6" ht="51" customHeight="1" x14ac:dyDescent="0.25">
      <c r="A297" s="11" t="s">
        <v>18</v>
      </c>
      <c r="B297" s="12" t="s">
        <v>3</v>
      </c>
      <c r="C297" s="13" t="s">
        <v>482</v>
      </c>
      <c r="D297" s="13" t="s">
        <v>10</v>
      </c>
      <c r="E297" s="14" t="s">
        <v>410</v>
      </c>
      <c r="F297" s="15">
        <v>13029563.1</v>
      </c>
    </row>
    <row r="298" spans="1:6" ht="51" customHeight="1" x14ac:dyDescent="0.25">
      <c r="A298" s="11" t="s">
        <v>18</v>
      </c>
      <c r="B298" s="12" t="s">
        <v>3</v>
      </c>
      <c r="C298" s="13" t="s">
        <v>475</v>
      </c>
      <c r="D298" s="13" t="s">
        <v>6</v>
      </c>
      <c r="E298" s="14" t="s">
        <v>92</v>
      </c>
      <c r="F298" s="15">
        <v>44185425.780000001</v>
      </c>
    </row>
    <row r="299" spans="1:6" ht="51" customHeight="1" x14ac:dyDescent="0.25">
      <c r="A299" s="11" t="s">
        <v>18</v>
      </c>
      <c r="B299" s="12" t="s">
        <v>3</v>
      </c>
      <c r="C299" s="13" t="s">
        <v>495</v>
      </c>
      <c r="D299" s="13" t="s">
        <v>8</v>
      </c>
      <c r="E299" s="14" t="s">
        <v>176</v>
      </c>
      <c r="F299" s="15">
        <v>9929547.3800000008</v>
      </c>
    </row>
    <row r="300" spans="1:6" ht="51" customHeight="1" x14ac:dyDescent="0.25">
      <c r="A300" s="11" t="s">
        <v>18</v>
      </c>
      <c r="B300" s="12" t="s">
        <v>3</v>
      </c>
      <c r="C300" s="13" t="s">
        <v>483</v>
      </c>
      <c r="D300" s="13" t="s">
        <v>10</v>
      </c>
      <c r="E300" s="14" t="s">
        <v>176</v>
      </c>
      <c r="F300" s="15">
        <v>13384014.109999999</v>
      </c>
    </row>
    <row r="301" spans="1:6" ht="51" customHeight="1" x14ac:dyDescent="0.25">
      <c r="A301" s="11" t="s">
        <v>18</v>
      </c>
      <c r="B301" s="12" t="s">
        <v>3</v>
      </c>
      <c r="C301" s="13" t="s">
        <v>472</v>
      </c>
      <c r="D301" s="13" t="s">
        <v>6</v>
      </c>
      <c r="E301" s="14" t="s">
        <v>288</v>
      </c>
      <c r="F301" s="15">
        <v>7720553.8200000003</v>
      </c>
    </row>
    <row r="302" spans="1:6" ht="51" customHeight="1" x14ac:dyDescent="0.25">
      <c r="A302" s="11" t="s">
        <v>18</v>
      </c>
      <c r="B302" s="12" t="s">
        <v>3</v>
      </c>
      <c r="C302" s="13" t="s">
        <v>492</v>
      </c>
      <c r="D302" s="13" t="s">
        <v>8</v>
      </c>
      <c r="E302" s="14" t="s">
        <v>101</v>
      </c>
      <c r="F302" s="15">
        <v>2361626.27</v>
      </c>
    </row>
    <row r="303" spans="1:6" ht="51" customHeight="1" x14ac:dyDescent="0.25">
      <c r="A303" s="11" t="s">
        <v>18</v>
      </c>
      <c r="B303" s="12" t="s">
        <v>3</v>
      </c>
      <c r="C303" s="13" t="s">
        <v>468</v>
      </c>
      <c r="D303" s="13" t="s">
        <v>6</v>
      </c>
      <c r="E303" s="14" t="s">
        <v>212</v>
      </c>
      <c r="F303" s="15">
        <v>12193234.119999999</v>
      </c>
    </row>
    <row r="304" spans="1:6" ht="51" customHeight="1" x14ac:dyDescent="0.25">
      <c r="A304" s="11" t="s">
        <v>18</v>
      </c>
      <c r="B304" s="12" t="s">
        <v>3</v>
      </c>
      <c r="C304" s="13" t="s">
        <v>420</v>
      </c>
      <c r="D304" s="13" t="s">
        <v>8</v>
      </c>
      <c r="E304" s="14" t="s">
        <v>67</v>
      </c>
      <c r="F304" s="15">
        <v>29850788.010000002</v>
      </c>
    </row>
    <row r="305" spans="1:6" ht="51" customHeight="1" x14ac:dyDescent="0.25">
      <c r="A305" s="11" t="s">
        <v>18</v>
      </c>
      <c r="B305" s="12" t="s">
        <v>3</v>
      </c>
      <c r="C305" s="13" t="s">
        <v>421</v>
      </c>
      <c r="D305" s="13" t="s">
        <v>8</v>
      </c>
      <c r="E305" s="14" t="s">
        <v>69</v>
      </c>
      <c r="F305" s="15">
        <v>19309779.440000001</v>
      </c>
    </row>
    <row r="306" spans="1:6" ht="51" customHeight="1" x14ac:dyDescent="0.25">
      <c r="A306" s="11" t="s">
        <v>18</v>
      </c>
      <c r="B306" s="12" t="s">
        <v>3</v>
      </c>
      <c r="C306" s="13" t="s">
        <v>295</v>
      </c>
      <c r="D306" s="13" t="s">
        <v>8</v>
      </c>
      <c r="E306" s="14" t="s">
        <v>26</v>
      </c>
      <c r="F306" s="15">
        <v>6287931.0700000003</v>
      </c>
    </row>
    <row r="307" spans="1:6" ht="51" customHeight="1" x14ac:dyDescent="0.25">
      <c r="A307" s="11" t="s">
        <v>18</v>
      </c>
      <c r="B307" s="12" t="s">
        <v>3</v>
      </c>
      <c r="C307" s="13" t="s">
        <v>474</v>
      </c>
      <c r="D307" s="13" t="s">
        <v>6</v>
      </c>
      <c r="E307" s="14" t="s">
        <v>114</v>
      </c>
      <c r="F307" s="15">
        <v>7871517.4000000004</v>
      </c>
    </row>
    <row r="308" spans="1:6" ht="51" customHeight="1" x14ac:dyDescent="0.25">
      <c r="A308" s="11" t="s">
        <v>18</v>
      </c>
      <c r="B308" s="12" t="s">
        <v>3</v>
      </c>
      <c r="C308" s="13" t="s">
        <v>163</v>
      </c>
      <c r="D308" s="13" t="s">
        <v>10</v>
      </c>
      <c r="E308" s="14" t="s">
        <v>162</v>
      </c>
      <c r="F308" s="15">
        <v>5000000</v>
      </c>
    </row>
    <row r="309" spans="1:6" ht="51" customHeight="1" x14ac:dyDescent="0.25">
      <c r="A309" s="11" t="s">
        <v>18</v>
      </c>
      <c r="B309" s="12" t="s">
        <v>3</v>
      </c>
      <c r="C309" s="13" t="s">
        <v>427</v>
      </c>
      <c r="D309" s="13" t="s">
        <v>315</v>
      </c>
      <c r="E309" s="14" t="s">
        <v>220</v>
      </c>
      <c r="F309" s="15">
        <v>3525.87</v>
      </c>
    </row>
    <row r="310" spans="1:6" ht="51" customHeight="1" x14ac:dyDescent="0.25">
      <c r="A310" s="11" t="s">
        <v>18</v>
      </c>
      <c r="B310" s="12" t="s">
        <v>3</v>
      </c>
      <c r="C310" s="13" t="s">
        <v>424</v>
      </c>
      <c r="D310" s="13" t="s">
        <v>170</v>
      </c>
      <c r="E310" s="14" t="s">
        <v>220</v>
      </c>
      <c r="F310" s="15">
        <v>48443.12</v>
      </c>
    </row>
    <row r="311" spans="1:6" ht="51" customHeight="1" x14ac:dyDescent="0.25">
      <c r="A311" s="11" t="s">
        <v>18</v>
      </c>
      <c r="B311" s="12" t="s">
        <v>3</v>
      </c>
      <c r="C311" s="13" t="s">
        <v>136</v>
      </c>
      <c r="D311" s="13" t="s">
        <v>10</v>
      </c>
      <c r="E311" s="14" t="s">
        <v>135</v>
      </c>
      <c r="F311" s="15">
        <v>7272727</v>
      </c>
    </row>
    <row r="312" spans="1:6" ht="51" customHeight="1" x14ac:dyDescent="0.25">
      <c r="A312" s="11" t="s">
        <v>18</v>
      </c>
      <c r="B312" s="12" t="s">
        <v>3</v>
      </c>
      <c r="C312" s="13" t="s">
        <v>342</v>
      </c>
      <c r="D312" s="13" t="s">
        <v>167</v>
      </c>
      <c r="E312" s="14" t="s">
        <v>11</v>
      </c>
      <c r="F312" s="15">
        <v>549951.69999999995</v>
      </c>
    </row>
    <row r="313" spans="1:6" ht="51" customHeight="1" x14ac:dyDescent="0.25">
      <c r="A313" s="11" t="s">
        <v>18</v>
      </c>
      <c r="B313" s="12" t="s">
        <v>3</v>
      </c>
      <c r="C313" s="13" t="s">
        <v>246</v>
      </c>
      <c r="D313" s="13" t="s">
        <v>225</v>
      </c>
      <c r="E313" s="14" t="s">
        <v>245</v>
      </c>
      <c r="F313" s="15">
        <v>17628.64</v>
      </c>
    </row>
    <row r="314" spans="1:6" ht="48.75" customHeight="1" x14ac:dyDescent="0.25">
      <c r="A314" s="11" t="s">
        <v>18</v>
      </c>
      <c r="B314" s="12" t="s">
        <v>3</v>
      </c>
      <c r="C314" s="13" t="s">
        <v>240</v>
      </c>
      <c r="D314" s="13" t="s">
        <v>225</v>
      </c>
      <c r="E314" s="13" t="s">
        <v>239</v>
      </c>
      <c r="F314" s="15">
        <v>6869.16</v>
      </c>
    </row>
    <row r="315" spans="1:6" ht="48.75" customHeight="1" x14ac:dyDescent="0.25">
      <c r="A315" s="11" t="s">
        <v>18</v>
      </c>
      <c r="B315" s="12" t="s">
        <v>3</v>
      </c>
      <c r="C315" s="13" t="s">
        <v>229</v>
      </c>
      <c r="D315" s="13" t="s">
        <v>225</v>
      </c>
      <c r="E315" s="14" t="s">
        <v>74</v>
      </c>
      <c r="F315" s="15">
        <v>611732.42000000004</v>
      </c>
    </row>
    <row r="316" spans="1:6" ht="48.75" customHeight="1" x14ac:dyDescent="0.25">
      <c r="A316" s="11" t="s">
        <v>18</v>
      </c>
      <c r="B316" s="12" t="s">
        <v>3</v>
      </c>
      <c r="C316" s="13" t="s">
        <v>389</v>
      </c>
      <c r="D316" s="13" t="s">
        <v>6</v>
      </c>
      <c r="E316" s="14" t="s">
        <v>74</v>
      </c>
      <c r="F316" s="15">
        <v>4778813.3</v>
      </c>
    </row>
    <row r="317" spans="1:6" ht="48.75" customHeight="1" x14ac:dyDescent="0.25">
      <c r="A317" s="11" t="s">
        <v>18</v>
      </c>
      <c r="B317" s="12" t="s">
        <v>3</v>
      </c>
      <c r="C317" s="13" t="s">
        <v>231</v>
      </c>
      <c r="D317" s="13" t="s">
        <v>225</v>
      </c>
      <c r="E317" s="14" t="s">
        <v>144</v>
      </c>
      <c r="F317" s="15">
        <v>3656</v>
      </c>
    </row>
    <row r="318" spans="1:6" ht="48.75" customHeight="1" x14ac:dyDescent="0.25">
      <c r="A318" s="11" t="s">
        <v>18</v>
      </c>
      <c r="B318" s="12" t="s">
        <v>3</v>
      </c>
      <c r="C318" s="13" t="s">
        <v>236</v>
      </c>
      <c r="D318" s="13" t="s">
        <v>225</v>
      </c>
      <c r="E318" s="14" t="s">
        <v>111</v>
      </c>
      <c r="F318" s="15">
        <v>162377.21</v>
      </c>
    </row>
    <row r="319" spans="1:6" ht="48.75" customHeight="1" x14ac:dyDescent="0.25">
      <c r="A319" s="11" t="s">
        <v>18</v>
      </c>
      <c r="B319" s="12" t="s">
        <v>3</v>
      </c>
      <c r="C319" s="13" t="s">
        <v>263</v>
      </c>
      <c r="D319" s="13" t="s">
        <v>225</v>
      </c>
      <c r="E319" s="14" t="s">
        <v>20</v>
      </c>
      <c r="F319" s="15">
        <v>595435.06000000006</v>
      </c>
    </row>
    <row r="320" spans="1:6" ht="48.75" customHeight="1" x14ac:dyDescent="0.25">
      <c r="A320" s="11" t="s">
        <v>18</v>
      </c>
      <c r="B320" s="12" t="s">
        <v>3</v>
      </c>
      <c r="C320" s="13" t="s">
        <v>227</v>
      </c>
      <c r="D320" s="13" t="s">
        <v>225</v>
      </c>
      <c r="E320" s="14" t="s">
        <v>226</v>
      </c>
      <c r="F320" s="15">
        <v>1131063.95</v>
      </c>
    </row>
    <row r="321" spans="1:6" ht="48.75" customHeight="1" x14ac:dyDescent="0.25">
      <c r="A321" s="11" t="s">
        <v>18</v>
      </c>
      <c r="B321" s="12" t="s">
        <v>3</v>
      </c>
      <c r="C321" s="13" t="s">
        <v>364</v>
      </c>
      <c r="D321" s="13" t="s">
        <v>334</v>
      </c>
      <c r="E321" s="14" t="s">
        <v>51</v>
      </c>
      <c r="F321" s="15">
        <v>231295.53</v>
      </c>
    </row>
    <row r="322" spans="1:6" ht="48.75" customHeight="1" x14ac:dyDescent="0.25">
      <c r="A322" s="11" t="s">
        <v>18</v>
      </c>
      <c r="B322" s="12" t="s">
        <v>3</v>
      </c>
      <c r="C322" s="13" t="s">
        <v>520</v>
      </c>
      <c r="D322" s="13" t="s">
        <v>10</v>
      </c>
      <c r="E322" s="14" t="s">
        <v>5</v>
      </c>
      <c r="F322" s="15">
        <v>52165444.859999999</v>
      </c>
    </row>
    <row r="323" spans="1:6" ht="48.75" customHeight="1" x14ac:dyDescent="0.25">
      <c r="A323" s="11" t="s">
        <v>18</v>
      </c>
      <c r="B323" s="12" t="s">
        <v>3</v>
      </c>
      <c r="C323" s="13" t="s">
        <v>430</v>
      </c>
      <c r="D323" s="13" t="s">
        <v>315</v>
      </c>
      <c r="E323" s="14" t="s">
        <v>116</v>
      </c>
      <c r="F323" s="15">
        <v>4278.17</v>
      </c>
    </row>
    <row r="324" spans="1:6" ht="51.75" customHeight="1" x14ac:dyDescent="0.25">
      <c r="A324" s="11" t="s">
        <v>18</v>
      </c>
      <c r="B324" s="12" t="s">
        <v>3</v>
      </c>
      <c r="C324" s="13" t="s">
        <v>333</v>
      </c>
      <c r="D324" s="13" t="s">
        <v>225</v>
      </c>
      <c r="E324" s="14" t="s">
        <v>20</v>
      </c>
      <c r="F324" s="15">
        <v>369042.53</v>
      </c>
    </row>
    <row r="325" spans="1:6" ht="46.5" customHeight="1" x14ac:dyDescent="0.25">
      <c r="A325" s="11" t="s">
        <v>18</v>
      </c>
      <c r="B325" s="12" t="s">
        <v>3</v>
      </c>
      <c r="C325" s="13" t="s">
        <v>258</v>
      </c>
      <c r="D325" s="13" t="s">
        <v>8</v>
      </c>
      <c r="E325" s="14" t="s">
        <v>38</v>
      </c>
      <c r="F325" s="15">
        <v>4511176.7300000004</v>
      </c>
    </row>
    <row r="326" spans="1:6" ht="36.75" customHeight="1" x14ac:dyDescent="0.25">
      <c r="A326" s="11" t="s">
        <v>18</v>
      </c>
      <c r="B326" s="12" t="s">
        <v>3</v>
      </c>
      <c r="C326" s="13" t="s">
        <v>253</v>
      </c>
      <c r="D326" s="13" t="s">
        <v>6</v>
      </c>
      <c r="E326" s="14" t="s">
        <v>45</v>
      </c>
      <c r="F326" s="15">
        <v>9790532.2899999991</v>
      </c>
    </row>
    <row r="327" spans="1:6" ht="36.75" customHeight="1" x14ac:dyDescent="0.25">
      <c r="A327" s="11" t="s">
        <v>18</v>
      </c>
      <c r="B327" s="12" t="s">
        <v>3</v>
      </c>
      <c r="C327" s="13" t="s">
        <v>164</v>
      </c>
      <c r="D327" s="13" t="s">
        <v>6</v>
      </c>
      <c r="E327" s="14" t="s">
        <v>45</v>
      </c>
      <c r="F327" s="15">
        <v>9988637.3699999992</v>
      </c>
    </row>
    <row r="328" spans="1:6" ht="45" x14ac:dyDescent="0.25">
      <c r="A328" s="11" t="s">
        <v>18</v>
      </c>
      <c r="B328" s="12" t="s">
        <v>3</v>
      </c>
      <c r="C328" s="13" t="s">
        <v>397</v>
      </c>
      <c r="D328" s="13" t="s">
        <v>336</v>
      </c>
      <c r="E328" s="14" t="s">
        <v>11</v>
      </c>
      <c r="F328" s="15">
        <v>4850881</v>
      </c>
    </row>
    <row r="329" spans="1:6" ht="45" x14ac:dyDescent="0.25">
      <c r="A329" s="11" t="s">
        <v>18</v>
      </c>
      <c r="B329" s="12" t="s">
        <v>3</v>
      </c>
      <c r="C329" s="13" t="s">
        <v>249</v>
      </c>
      <c r="D329" s="13" t="s">
        <v>225</v>
      </c>
      <c r="E329" s="13" t="s">
        <v>239</v>
      </c>
      <c r="F329" s="15">
        <v>25090.95</v>
      </c>
    </row>
    <row r="330" spans="1:6" ht="45" x14ac:dyDescent="0.25">
      <c r="A330" s="11" t="s">
        <v>18</v>
      </c>
      <c r="B330" s="12" t="s">
        <v>3</v>
      </c>
      <c r="C330" s="13" t="s">
        <v>358</v>
      </c>
      <c r="D330" s="13" t="s">
        <v>167</v>
      </c>
      <c r="E330" s="14" t="s">
        <v>62</v>
      </c>
      <c r="F330" s="15">
        <v>26455.42</v>
      </c>
    </row>
    <row r="331" spans="1:6" ht="45" x14ac:dyDescent="0.25">
      <c r="A331" s="11" t="s">
        <v>18</v>
      </c>
      <c r="B331" s="12" t="s">
        <v>3</v>
      </c>
      <c r="C331" s="13" t="s">
        <v>352</v>
      </c>
      <c r="D331" s="13" t="s">
        <v>8</v>
      </c>
      <c r="E331" s="14" t="s">
        <v>168</v>
      </c>
      <c r="F331" s="15">
        <v>1288516.6200000001</v>
      </c>
    </row>
    <row r="332" spans="1:6" ht="45" x14ac:dyDescent="0.25">
      <c r="A332" s="11" t="s">
        <v>18</v>
      </c>
      <c r="B332" s="12" t="s">
        <v>3</v>
      </c>
      <c r="C332" s="13" t="s">
        <v>355</v>
      </c>
      <c r="D332" s="13" t="s">
        <v>167</v>
      </c>
      <c r="E332" s="14" t="s">
        <v>214</v>
      </c>
      <c r="F332" s="15">
        <v>389255.17</v>
      </c>
    </row>
    <row r="333" spans="1:6" ht="45" x14ac:dyDescent="0.25">
      <c r="A333" s="11" t="s">
        <v>18</v>
      </c>
      <c r="B333" s="12" t="s">
        <v>3</v>
      </c>
      <c r="C333" s="13" t="s">
        <v>244</v>
      </c>
      <c r="D333" s="13" t="s">
        <v>225</v>
      </c>
      <c r="E333" s="14" t="s">
        <v>232</v>
      </c>
      <c r="F333" s="15">
        <v>1730.62</v>
      </c>
    </row>
    <row r="334" spans="1:6" ht="45" x14ac:dyDescent="0.25">
      <c r="A334" s="11" t="s">
        <v>18</v>
      </c>
      <c r="B334" s="12" t="s">
        <v>3</v>
      </c>
      <c r="C334" s="13" t="s">
        <v>361</v>
      </c>
      <c r="D334" s="13" t="s">
        <v>167</v>
      </c>
      <c r="E334" s="14" t="s">
        <v>71</v>
      </c>
      <c r="F334" s="15">
        <v>40111.870000000003</v>
      </c>
    </row>
    <row r="335" spans="1:6" ht="45" x14ac:dyDescent="0.25">
      <c r="A335" s="11" t="s">
        <v>18</v>
      </c>
      <c r="B335" s="12" t="s">
        <v>3</v>
      </c>
      <c r="C335" s="13" t="s">
        <v>243</v>
      </c>
      <c r="D335" s="13" t="s">
        <v>225</v>
      </c>
      <c r="E335" s="14" t="s">
        <v>101</v>
      </c>
      <c r="F335" s="15">
        <v>3054.81</v>
      </c>
    </row>
    <row r="336" spans="1:6" ht="30" x14ac:dyDescent="0.25">
      <c r="A336" s="11" t="s">
        <v>18</v>
      </c>
      <c r="B336" s="12" t="s">
        <v>3</v>
      </c>
      <c r="C336" s="13" t="s">
        <v>183</v>
      </c>
      <c r="D336" s="13" t="s">
        <v>10</v>
      </c>
      <c r="E336" s="14" t="s">
        <v>81</v>
      </c>
      <c r="F336" s="15">
        <v>3000000</v>
      </c>
    </row>
    <row r="337" spans="1:6" ht="45" x14ac:dyDescent="0.25">
      <c r="A337" s="11" t="s">
        <v>18</v>
      </c>
      <c r="B337" s="12" t="s">
        <v>3</v>
      </c>
      <c r="C337" s="13" t="s">
        <v>399</v>
      </c>
      <c r="D337" s="13" t="s">
        <v>315</v>
      </c>
      <c r="E337" s="14" t="s">
        <v>11</v>
      </c>
      <c r="F337" s="15">
        <v>177871.45</v>
      </c>
    </row>
    <row r="338" spans="1:6" ht="30" x14ac:dyDescent="0.25">
      <c r="A338" s="11" t="s">
        <v>18</v>
      </c>
      <c r="B338" s="12" t="s">
        <v>3</v>
      </c>
      <c r="C338" s="13" t="s">
        <v>439</v>
      </c>
      <c r="D338" s="13" t="s">
        <v>6</v>
      </c>
      <c r="E338" s="14" t="s">
        <v>11</v>
      </c>
      <c r="F338" s="15">
        <v>17484547.489999998</v>
      </c>
    </row>
    <row r="339" spans="1:6" ht="30" x14ac:dyDescent="0.25">
      <c r="A339" s="11" t="s">
        <v>18</v>
      </c>
      <c r="B339" s="12" t="s">
        <v>3</v>
      </c>
      <c r="C339" s="13" t="s">
        <v>177</v>
      </c>
      <c r="D339" s="13" t="s">
        <v>6</v>
      </c>
      <c r="E339" s="14" t="s">
        <v>176</v>
      </c>
      <c r="F339" s="15">
        <v>12000000</v>
      </c>
    </row>
    <row r="340" spans="1:6" ht="30" x14ac:dyDescent="0.25">
      <c r="A340" s="11" t="s">
        <v>18</v>
      </c>
      <c r="B340" s="12" t="s">
        <v>3</v>
      </c>
      <c r="C340" s="13" t="s">
        <v>175</v>
      </c>
      <c r="D340" s="13" t="s">
        <v>6</v>
      </c>
      <c r="E340" s="13" t="s">
        <v>174</v>
      </c>
      <c r="F340" s="15">
        <v>4000000</v>
      </c>
    </row>
    <row r="341" spans="1:6" ht="30" x14ac:dyDescent="0.25">
      <c r="A341" s="11" t="s">
        <v>18</v>
      </c>
      <c r="B341" s="12" t="s">
        <v>3</v>
      </c>
      <c r="C341" s="13" t="s">
        <v>192</v>
      </c>
      <c r="D341" s="13" t="s">
        <v>10</v>
      </c>
      <c r="E341" s="13" t="s">
        <v>162</v>
      </c>
      <c r="F341" s="15">
        <v>1090165.99</v>
      </c>
    </row>
    <row r="342" spans="1:6" ht="45" x14ac:dyDescent="0.25">
      <c r="A342" s="11" t="s">
        <v>18</v>
      </c>
      <c r="B342" s="12" t="s">
        <v>3</v>
      </c>
      <c r="C342" s="13" t="s">
        <v>266</v>
      </c>
      <c r="D342" s="13" t="s">
        <v>167</v>
      </c>
      <c r="E342" s="14" t="s">
        <v>137</v>
      </c>
      <c r="F342" s="15">
        <v>372193.18</v>
      </c>
    </row>
    <row r="343" spans="1:6" ht="45" x14ac:dyDescent="0.25">
      <c r="A343" s="11" t="s">
        <v>18</v>
      </c>
      <c r="B343" s="12" t="s">
        <v>3</v>
      </c>
      <c r="C343" s="13" t="s">
        <v>269</v>
      </c>
      <c r="D343" s="13" t="s">
        <v>167</v>
      </c>
      <c r="E343" s="14" t="s">
        <v>80</v>
      </c>
      <c r="F343" s="15">
        <v>602452.01</v>
      </c>
    </row>
    <row r="344" spans="1:6" ht="38.25" customHeight="1" x14ac:dyDescent="0.25">
      <c r="A344" s="11" t="s">
        <v>18</v>
      </c>
      <c r="B344" s="12" t="s">
        <v>3</v>
      </c>
      <c r="C344" s="13" t="s">
        <v>187</v>
      </c>
      <c r="D344" s="13" t="s">
        <v>10</v>
      </c>
      <c r="E344" s="14" t="s">
        <v>26</v>
      </c>
      <c r="F344" s="15">
        <v>8000000</v>
      </c>
    </row>
    <row r="345" spans="1:6" ht="45" x14ac:dyDescent="0.25">
      <c r="A345" s="11" t="s">
        <v>18</v>
      </c>
      <c r="B345" s="12" t="s">
        <v>3</v>
      </c>
      <c r="C345" s="13" t="s">
        <v>376</v>
      </c>
      <c r="D345" s="13" t="s">
        <v>8</v>
      </c>
      <c r="E345" s="14" t="s">
        <v>11</v>
      </c>
      <c r="F345" s="15">
        <v>14899094.07</v>
      </c>
    </row>
    <row r="346" spans="1:6" ht="45" x14ac:dyDescent="0.25">
      <c r="A346" s="11" t="s">
        <v>18</v>
      </c>
      <c r="B346" s="12" t="s">
        <v>3</v>
      </c>
      <c r="C346" s="13" t="s">
        <v>195</v>
      </c>
      <c r="D346" s="13" t="s">
        <v>167</v>
      </c>
      <c r="E346" s="14" t="s">
        <v>11</v>
      </c>
      <c r="F346" s="15">
        <v>6795457.3899999997</v>
      </c>
    </row>
    <row r="347" spans="1:6" ht="30" x14ac:dyDescent="0.25">
      <c r="A347" s="11" t="s">
        <v>18</v>
      </c>
      <c r="B347" s="12" t="s">
        <v>3</v>
      </c>
      <c r="C347" s="13" t="s">
        <v>191</v>
      </c>
      <c r="D347" s="13" t="s">
        <v>10</v>
      </c>
      <c r="E347" s="14" t="s">
        <v>81</v>
      </c>
      <c r="F347" s="15">
        <v>2042431.66</v>
      </c>
    </row>
    <row r="348" spans="1:6" ht="45" x14ac:dyDescent="0.25">
      <c r="A348" s="11" t="s">
        <v>18</v>
      </c>
      <c r="B348" s="12" t="s">
        <v>3</v>
      </c>
      <c r="C348" s="13" t="s">
        <v>275</v>
      </c>
      <c r="D348" s="13" t="s">
        <v>8</v>
      </c>
      <c r="E348" s="14" t="s">
        <v>214</v>
      </c>
      <c r="F348" s="15">
        <v>2050503.2</v>
      </c>
    </row>
    <row r="349" spans="1:6" ht="45" x14ac:dyDescent="0.25">
      <c r="A349" s="11" t="s">
        <v>18</v>
      </c>
      <c r="B349" s="12" t="s">
        <v>3</v>
      </c>
      <c r="C349" s="13" t="s">
        <v>265</v>
      </c>
      <c r="D349" s="13" t="s">
        <v>167</v>
      </c>
      <c r="E349" s="14" t="s">
        <v>214</v>
      </c>
      <c r="F349" s="15">
        <v>497859.38</v>
      </c>
    </row>
    <row r="350" spans="1:6" ht="45" x14ac:dyDescent="0.25">
      <c r="A350" s="11" t="s">
        <v>18</v>
      </c>
      <c r="B350" s="12" t="s">
        <v>3</v>
      </c>
      <c r="C350" s="13" t="s">
        <v>278</v>
      </c>
      <c r="D350" s="13" t="s">
        <v>8</v>
      </c>
      <c r="E350" s="14" t="s">
        <v>34</v>
      </c>
      <c r="F350" s="15">
        <v>2550832.4500000002</v>
      </c>
    </row>
    <row r="351" spans="1:6" ht="45" x14ac:dyDescent="0.25">
      <c r="A351" s="11" t="s">
        <v>18</v>
      </c>
      <c r="B351" s="12" t="s">
        <v>3</v>
      </c>
      <c r="C351" s="13" t="s">
        <v>274</v>
      </c>
      <c r="D351" s="13" t="s">
        <v>8</v>
      </c>
      <c r="E351" s="14" t="s">
        <v>52</v>
      </c>
      <c r="F351" s="15">
        <v>2736553.42</v>
      </c>
    </row>
    <row r="352" spans="1:6" ht="45" x14ac:dyDescent="0.25">
      <c r="A352" s="11" t="s">
        <v>18</v>
      </c>
      <c r="B352" s="12" t="s">
        <v>3</v>
      </c>
      <c r="C352" s="13" t="s">
        <v>344</v>
      </c>
      <c r="D352" s="13" t="s">
        <v>170</v>
      </c>
      <c r="E352" s="14" t="s">
        <v>114</v>
      </c>
      <c r="F352" s="15">
        <v>54753.21</v>
      </c>
    </row>
    <row r="353" spans="1:6" ht="45" x14ac:dyDescent="0.25">
      <c r="A353" s="11" t="s">
        <v>18</v>
      </c>
      <c r="B353" s="12" t="s">
        <v>3</v>
      </c>
      <c r="C353" s="13" t="s">
        <v>383</v>
      </c>
      <c r="D353" s="13" t="s">
        <v>336</v>
      </c>
      <c r="E353" s="14" t="s">
        <v>20</v>
      </c>
      <c r="F353" s="15">
        <v>3523.93</v>
      </c>
    </row>
    <row r="354" spans="1:6" ht="45" x14ac:dyDescent="0.25">
      <c r="A354" s="11" t="s">
        <v>18</v>
      </c>
      <c r="B354" s="12" t="s">
        <v>3</v>
      </c>
      <c r="C354" s="13" t="s">
        <v>425</v>
      </c>
      <c r="D354" s="13" t="s">
        <v>170</v>
      </c>
      <c r="E354" s="14" t="s">
        <v>37</v>
      </c>
      <c r="F354" s="15">
        <v>530759.15</v>
      </c>
    </row>
    <row r="355" spans="1:6" ht="45" x14ac:dyDescent="0.25">
      <c r="A355" s="11" t="s">
        <v>18</v>
      </c>
      <c r="B355" s="12" t="s">
        <v>3</v>
      </c>
      <c r="C355" s="13" t="s">
        <v>434</v>
      </c>
      <c r="D355" s="13" t="s">
        <v>336</v>
      </c>
      <c r="E355" s="14" t="s">
        <v>130</v>
      </c>
      <c r="F355" s="15">
        <v>1978.88</v>
      </c>
    </row>
    <row r="356" spans="1:6" ht="45" x14ac:dyDescent="0.25">
      <c r="A356" s="11" t="s">
        <v>18</v>
      </c>
      <c r="B356" s="12" t="s">
        <v>3</v>
      </c>
      <c r="C356" s="13" t="s">
        <v>382</v>
      </c>
      <c r="D356" s="13" t="s">
        <v>315</v>
      </c>
      <c r="E356" s="14" t="s">
        <v>259</v>
      </c>
      <c r="F356" s="15">
        <v>667452.56000000006</v>
      </c>
    </row>
    <row r="357" spans="1:6" ht="45" x14ac:dyDescent="0.25">
      <c r="A357" s="11" t="s">
        <v>18</v>
      </c>
      <c r="B357" s="12" t="s">
        <v>3</v>
      </c>
      <c r="C357" s="13" t="s">
        <v>366</v>
      </c>
      <c r="D357" s="13" t="s">
        <v>315</v>
      </c>
      <c r="E357" s="14" t="s">
        <v>11</v>
      </c>
      <c r="F357" s="15">
        <v>8120.5</v>
      </c>
    </row>
    <row r="358" spans="1:6" ht="45" x14ac:dyDescent="0.25">
      <c r="A358" s="11" t="s">
        <v>18</v>
      </c>
      <c r="B358" s="12" t="s">
        <v>3</v>
      </c>
      <c r="C358" s="13" t="s">
        <v>366</v>
      </c>
      <c r="D358" s="13" t="s">
        <v>334</v>
      </c>
      <c r="E358" s="14" t="s">
        <v>11</v>
      </c>
      <c r="F358" s="15">
        <v>39244.320000000007</v>
      </c>
    </row>
    <row r="359" spans="1:6" ht="45" x14ac:dyDescent="0.25">
      <c r="A359" s="11" t="s">
        <v>18</v>
      </c>
      <c r="B359" s="12" t="s">
        <v>3</v>
      </c>
      <c r="C359" s="13" t="s">
        <v>359</v>
      </c>
      <c r="D359" s="13" t="s">
        <v>167</v>
      </c>
      <c r="E359" s="14" t="s">
        <v>11</v>
      </c>
      <c r="F359" s="15">
        <v>58772.92</v>
      </c>
    </row>
    <row r="360" spans="1:6" ht="45" x14ac:dyDescent="0.25">
      <c r="A360" s="11" t="s">
        <v>18</v>
      </c>
      <c r="B360" s="12" t="s">
        <v>3</v>
      </c>
      <c r="C360" s="13" t="s">
        <v>250</v>
      </c>
      <c r="D360" s="13" t="s">
        <v>225</v>
      </c>
      <c r="E360" s="14" t="s">
        <v>71</v>
      </c>
      <c r="F360" s="15">
        <v>839656.89</v>
      </c>
    </row>
    <row r="361" spans="1:6" ht="30" x14ac:dyDescent="0.25">
      <c r="A361" s="11" t="s">
        <v>18</v>
      </c>
      <c r="B361" s="12" t="s">
        <v>3</v>
      </c>
      <c r="C361" s="13" t="s">
        <v>173</v>
      </c>
      <c r="D361" s="13" t="s">
        <v>6</v>
      </c>
      <c r="E361" s="14" t="s">
        <v>172</v>
      </c>
      <c r="F361" s="15">
        <v>5000000</v>
      </c>
    </row>
    <row r="362" spans="1:6" ht="45" x14ac:dyDescent="0.25">
      <c r="A362" s="11" t="s">
        <v>18</v>
      </c>
      <c r="B362" s="12" t="s">
        <v>3</v>
      </c>
      <c r="C362" s="13" t="s">
        <v>270</v>
      </c>
      <c r="D362" s="13" t="s">
        <v>167</v>
      </c>
      <c r="E362" s="14" t="s">
        <v>239</v>
      </c>
      <c r="F362" s="15">
        <v>5854.67</v>
      </c>
    </row>
    <row r="363" spans="1:6" ht="51.75" customHeight="1" x14ac:dyDescent="0.25">
      <c r="A363" s="11" t="s">
        <v>18</v>
      </c>
      <c r="B363" s="12" t="s">
        <v>3</v>
      </c>
      <c r="C363" s="13" t="s">
        <v>282</v>
      </c>
      <c r="D363" s="13" t="s">
        <v>225</v>
      </c>
      <c r="E363" s="14" t="s">
        <v>98</v>
      </c>
      <c r="F363" s="15">
        <v>597473.94999999995</v>
      </c>
    </row>
    <row r="364" spans="1:6" ht="51.75" customHeight="1" x14ac:dyDescent="0.25">
      <c r="A364" s="11" t="s">
        <v>18</v>
      </c>
      <c r="B364" s="12" t="s">
        <v>3</v>
      </c>
      <c r="C364" s="13" t="s">
        <v>279</v>
      </c>
      <c r="D364" s="13" t="s">
        <v>225</v>
      </c>
      <c r="E364" s="14" t="s">
        <v>181</v>
      </c>
      <c r="F364" s="15">
        <v>141491.41</v>
      </c>
    </row>
    <row r="365" spans="1:6" ht="45" x14ac:dyDescent="0.25">
      <c r="A365" s="11" t="s">
        <v>18</v>
      </c>
      <c r="B365" s="12" t="s">
        <v>3</v>
      </c>
      <c r="C365" s="13" t="s">
        <v>280</v>
      </c>
      <c r="D365" s="13" t="s">
        <v>225</v>
      </c>
      <c r="E365" s="14" t="s">
        <v>45</v>
      </c>
      <c r="F365" s="15">
        <v>1543282.98</v>
      </c>
    </row>
    <row r="366" spans="1:6" ht="45" x14ac:dyDescent="0.25">
      <c r="A366" s="11" t="s">
        <v>18</v>
      </c>
      <c r="B366" s="12" t="s">
        <v>3</v>
      </c>
      <c r="C366" s="13" t="s">
        <v>273</v>
      </c>
      <c r="D366" s="13" t="s">
        <v>8</v>
      </c>
      <c r="E366" s="14" t="s">
        <v>45</v>
      </c>
      <c r="F366" s="15">
        <v>6829470.0199999996</v>
      </c>
    </row>
    <row r="367" spans="1:6" ht="45" x14ac:dyDescent="0.25">
      <c r="A367" s="11" t="s">
        <v>18</v>
      </c>
      <c r="B367" s="12" t="s">
        <v>3</v>
      </c>
      <c r="C367" s="13" t="s">
        <v>193</v>
      </c>
      <c r="D367" s="13" t="s">
        <v>167</v>
      </c>
      <c r="E367" s="14" t="s">
        <v>124</v>
      </c>
      <c r="F367" s="15">
        <v>187579.8</v>
      </c>
    </row>
    <row r="368" spans="1:6" ht="45" x14ac:dyDescent="0.25">
      <c r="A368" s="11" t="s">
        <v>18</v>
      </c>
      <c r="B368" s="12" t="s">
        <v>3</v>
      </c>
      <c r="C368" s="13" t="s">
        <v>287</v>
      </c>
      <c r="D368" s="13" t="s">
        <v>225</v>
      </c>
      <c r="E368" s="14" t="s">
        <v>222</v>
      </c>
      <c r="F368" s="15">
        <v>65298.93</v>
      </c>
    </row>
    <row r="369" spans="1:6" ht="30" x14ac:dyDescent="0.25">
      <c r="A369" s="11" t="s">
        <v>18</v>
      </c>
      <c r="B369" s="12" t="s">
        <v>3</v>
      </c>
      <c r="C369" s="13" t="s">
        <v>450</v>
      </c>
      <c r="D369" s="13" t="s">
        <v>6</v>
      </c>
      <c r="E369" s="14" t="s">
        <v>45</v>
      </c>
      <c r="F369" s="15">
        <v>1984026.01</v>
      </c>
    </row>
    <row r="370" spans="1:6" ht="45" x14ac:dyDescent="0.25">
      <c r="A370" s="11" t="s">
        <v>18</v>
      </c>
      <c r="B370" s="12" t="s">
        <v>3</v>
      </c>
      <c r="C370" s="13" t="s">
        <v>211</v>
      </c>
      <c r="D370" s="13" t="s">
        <v>167</v>
      </c>
      <c r="E370" s="14" t="s">
        <v>165</v>
      </c>
      <c r="F370" s="15">
        <v>338675.28</v>
      </c>
    </row>
    <row r="371" spans="1:6" ht="45" x14ac:dyDescent="0.25">
      <c r="A371" s="11" t="s">
        <v>18</v>
      </c>
      <c r="B371" s="12" t="s">
        <v>3</v>
      </c>
      <c r="C371" s="13" t="s">
        <v>215</v>
      </c>
      <c r="D371" s="13" t="s">
        <v>167</v>
      </c>
      <c r="E371" s="14" t="s">
        <v>214</v>
      </c>
      <c r="F371" s="15">
        <v>397359.21</v>
      </c>
    </row>
    <row r="372" spans="1:6" ht="50.25" customHeight="1" x14ac:dyDescent="0.25">
      <c r="A372" s="11" t="s">
        <v>18</v>
      </c>
      <c r="B372" s="12" t="s">
        <v>3</v>
      </c>
      <c r="C372" s="13" t="s">
        <v>223</v>
      </c>
      <c r="D372" s="13" t="s">
        <v>167</v>
      </c>
      <c r="E372" s="14" t="s">
        <v>222</v>
      </c>
      <c r="F372" s="15">
        <v>31900.26</v>
      </c>
    </row>
    <row r="373" spans="1:6" ht="50.25" customHeight="1" x14ac:dyDescent="0.25">
      <c r="A373" s="11" t="s">
        <v>18</v>
      </c>
      <c r="B373" s="12" t="s">
        <v>3</v>
      </c>
      <c r="C373" s="13" t="s">
        <v>126</v>
      </c>
      <c r="D373" s="13" t="s">
        <v>10</v>
      </c>
      <c r="E373" s="14" t="s">
        <v>51</v>
      </c>
      <c r="F373" s="15">
        <v>17200000</v>
      </c>
    </row>
    <row r="374" spans="1:6" ht="50.25" customHeight="1" x14ac:dyDescent="0.25">
      <c r="A374" s="11" t="s">
        <v>18</v>
      </c>
      <c r="B374" s="12" t="s">
        <v>3</v>
      </c>
      <c r="C374" s="13" t="s">
        <v>438</v>
      </c>
      <c r="D374" s="13" t="s">
        <v>6</v>
      </c>
      <c r="E374" s="14" t="s">
        <v>26</v>
      </c>
      <c r="F374" s="15">
        <v>12630257.109999999</v>
      </c>
    </row>
    <row r="375" spans="1:6" ht="50.25" customHeight="1" x14ac:dyDescent="0.25">
      <c r="A375" s="11" t="s">
        <v>18</v>
      </c>
      <c r="B375" s="12" t="s">
        <v>3</v>
      </c>
      <c r="C375" s="13" t="s">
        <v>445</v>
      </c>
      <c r="D375" s="13" t="s">
        <v>8</v>
      </c>
      <c r="E375" s="14" t="s">
        <v>395</v>
      </c>
      <c r="F375" s="15">
        <v>8415558</v>
      </c>
    </row>
    <row r="376" spans="1:6" ht="50.25" customHeight="1" x14ac:dyDescent="0.25">
      <c r="A376" s="11" t="s">
        <v>18</v>
      </c>
      <c r="B376" s="12" t="s">
        <v>3</v>
      </c>
      <c r="C376" s="13" t="s">
        <v>419</v>
      </c>
      <c r="D376" s="13" t="s">
        <v>8</v>
      </c>
      <c r="E376" s="14" t="s">
        <v>5</v>
      </c>
      <c r="F376" s="15">
        <v>35199018.850000001</v>
      </c>
    </row>
    <row r="377" spans="1:6" ht="50.25" customHeight="1" x14ac:dyDescent="0.25">
      <c r="A377" s="11" t="s">
        <v>18</v>
      </c>
      <c r="B377" s="12" t="s">
        <v>3</v>
      </c>
      <c r="C377" s="13" t="s">
        <v>428</v>
      </c>
      <c r="D377" s="13" t="s">
        <v>225</v>
      </c>
      <c r="E377" s="14" t="s">
        <v>11</v>
      </c>
      <c r="F377" s="15">
        <v>1367521.69</v>
      </c>
    </row>
    <row r="378" spans="1:6" ht="50.25" customHeight="1" x14ac:dyDescent="0.25">
      <c r="A378" s="11" t="s">
        <v>18</v>
      </c>
      <c r="B378" s="12" t="s">
        <v>3</v>
      </c>
      <c r="C378" s="13" t="s">
        <v>384</v>
      </c>
      <c r="D378" s="13" t="s">
        <v>336</v>
      </c>
      <c r="E378" s="14" t="s">
        <v>313</v>
      </c>
      <c r="F378" s="15">
        <v>40407.79</v>
      </c>
    </row>
    <row r="379" spans="1:6" ht="44.25" customHeight="1" x14ac:dyDescent="0.25">
      <c r="A379" s="11" t="s">
        <v>18</v>
      </c>
      <c r="B379" s="12" t="s">
        <v>3</v>
      </c>
      <c r="C379" s="13" t="s">
        <v>146</v>
      </c>
      <c r="D379" s="13" t="s">
        <v>10</v>
      </c>
      <c r="E379" s="14" t="s">
        <v>40</v>
      </c>
      <c r="F379" s="15">
        <v>6295008</v>
      </c>
    </row>
    <row r="380" spans="1:6" ht="44.25" customHeight="1" x14ac:dyDescent="0.25">
      <c r="A380" s="11" t="s">
        <v>18</v>
      </c>
      <c r="B380" s="12" t="s">
        <v>3</v>
      </c>
      <c r="C380" s="13" t="s">
        <v>398</v>
      </c>
      <c r="D380" s="13" t="s">
        <v>336</v>
      </c>
      <c r="E380" s="14" t="s">
        <v>37</v>
      </c>
      <c r="F380" s="15">
        <v>77442.850000000006</v>
      </c>
    </row>
    <row r="381" spans="1:6" ht="44.25" customHeight="1" x14ac:dyDescent="0.25">
      <c r="A381" s="11" t="s">
        <v>18</v>
      </c>
      <c r="B381" s="12" t="s">
        <v>3</v>
      </c>
      <c r="C381" s="13" t="s">
        <v>198</v>
      </c>
      <c r="D381" s="13" t="s">
        <v>6</v>
      </c>
      <c r="E381" s="14" t="s">
        <v>176</v>
      </c>
      <c r="F381" s="15">
        <v>7000000</v>
      </c>
    </row>
    <row r="382" spans="1:6" ht="44.25" customHeight="1" x14ac:dyDescent="0.25">
      <c r="A382" s="11" t="s">
        <v>18</v>
      </c>
      <c r="B382" s="12" t="s">
        <v>3</v>
      </c>
      <c r="C382" s="13" t="s">
        <v>506</v>
      </c>
      <c r="D382" s="13" t="s">
        <v>6</v>
      </c>
      <c r="E382" s="14" t="s">
        <v>11</v>
      </c>
      <c r="F382" s="15">
        <v>47725914.689999998</v>
      </c>
    </row>
    <row r="383" spans="1:6" ht="44.25" customHeight="1" x14ac:dyDescent="0.25">
      <c r="A383" s="11" t="s">
        <v>18</v>
      </c>
      <c r="B383" s="12" t="s">
        <v>3</v>
      </c>
      <c r="C383" s="13" t="s">
        <v>178</v>
      </c>
      <c r="D383" s="13" t="s">
        <v>6</v>
      </c>
      <c r="E383" s="14" t="s">
        <v>34</v>
      </c>
      <c r="F383" s="15">
        <v>5000000</v>
      </c>
    </row>
    <row r="384" spans="1:6" ht="44.25" customHeight="1" x14ac:dyDescent="0.25">
      <c r="A384" s="11" t="s">
        <v>18</v>
      </c>
      <c r="B384" s="12" t="s">
        <v>3</v>
      </c>
      <c r="C384" s="13" t="s">
        <v>405</v>
      </c>
      <c r="D384" s="13" t="s">
        <v>6</v>
      </c>
      <c r="E384" s="14" t="s">
        <v>395</v>
      </c>
      <c r="F384" s="15">
        <v>22326743.260000002</v>
      </c>
    </row>
    <row r="385" spans="1:6" ht="44.25" customHeight="1" x14ac:dyDescent="0.25">
      <c r="A385" s="11" t="s">
        <v>18</v>
      </c>
      <c r="B385" s="12" t="s">
        <v>3</v>
      </c>
      <c r="C385" s="13" t="s">
        <v>403</v>
      </c>
      <c r="D385" s="13" t="s">
        <v>6</v>
      </c>
      <c r="E385" s="14" t="s">
        <v>62</v>
      </c>
      <c r="F385" s="15">
        <v>2556516.27</v>
      </c>
    </row>
    <row r="386" spans="1:6" ht="44.25" customHeight="1" x14ac:dyDescent="0.25">
      <c r="A386" s="11" t="s">
        <v>18</v>
      </c>
      <c r="B386" s="12" t="s">
        <v>3</v>
      </c>
      <c r="C386" s="13" t="s">
        <v>404</v>
      </c>
      <c r="D386" s="13" t="s">
        <v>6</v>
      </c>
      <c r="E386" s="14" t="s">
        <v>33</v>
      </c>
      <c r="F386" s="15">
        <v>1789660.63</v>
      </c>
    </row>
    <row r="387" spans="1:6" ht="60.75" customHeight="1" x14ac:dyDescent="0.25">
      <c r="A387" s="11" t="s">
        <v>18</v>
      </c>
      <c r="B387" s="12" t="s">
        <v>3</v>
      </c>
      <c r="C387" s="13" t="s">
        <v>339</v>
      </c>
      <c r="D387" s="13" t="s">
        <v>10</v>
      </c>
      <c r="E387" s="14" t="s">
        <v>5</v>
      </c>
      <c r="F387" s="15">
        <v>1837335.67</v>
      </c>
    </row>
    <row r="388" spans="1:6" ht="30" x14ac:dyDescent="0.25">
      <c r="A388" s="11" t="s">
        <v>18</v>
      </c>
      <c r="B388" s="12" t="s">
        <v>3</v>
      </c>
      <c r="C388" s="13" t="s">
        <v>21</v>
      </c>
      <c r="D388" s="13" t="s">
        <v>10</v>
      </c>
      <c r="E388" s="14" t="s">
        <v>5</v>
      </c>
      <c r="F388" s="15">
        <v>42906008.939999998</v>
      </c>
    </row>
    <row r="389" spans="1:6" ht="24" customHeight="1" x14ac:dyDescent="0.25">
      <c r="A389" s="11" t="s">
        <v>18</v>
      </c>
      <c r="B389" s="12" t="s">
        <v>3</v>
      </c>
      <c r="C389" s="13" t="s">
        <v>21</v>
      </c>
      <c r="D389" s="13" t="s">
        <v>6</v>
      </c>
      <c r="E389" s="14" t="s">
        <v>5</v>
      </c>
      <c r="F389" s="15">
        <v>13379771.109999999</v>
      </c>
    </row>
    <row r="390" spans="1:6" ht="51" customHeight="1" x14ac:dyDescent="0.25">
      <c r="A390" s="11" t="s">
        <v>18</v>
      </c>
      <c r="B390" s="12" t="s">
        <v>3</v>
      </c>
      <c r="C390" s="13" t="s">
        <v>365</v>
      </c>
      <c r="D390" s="13" t="s">
        <v>315</v>
      </c>
      <c r="E390" s="14" t="s">
        <v>133</v>
      </c>
      <c r="F390" s="15">
        <v>19019.099999999999</v>
      </c>
    </row>
    <row r="391" spans="1:6" ht="51" customHeight="1" x14ac:dyDescent="0.25">
      <c r="A391" s="11" t="s">
        <v>18</v>
      </c>
      <c r="B391" s="12" t="s">
        <v>3</v>
      </c>
      <c r="C391" s="13" t="s">
        <v>365</v>
      </c>
      <c r="D391" s="13" t="s">
        <v>334</v>
      </c>
      <c r="E391" s="14" t="s">
        <v>133</v>
      </c>
      <c r="F391" s="15">
        <v>222389.56</v>
      </c>
    </row>
    <row r="392" spans="1:6" ht="51" customHeight="1" x14ac:dyDescent="0.25">
      <c r="A392" s="11" t="s">
        <v>18</v>
      </c>
      <c r="B392" s="12" t="s">
        <v>3</v>
      </c>
      <c r="C392" s="13" t="s">
        <v>285</v>
      </c>
      <c r="D392" s="13" t="s">
        <v>225</v>
      </c>
      <c r="E392" s="14" t="s">
        <v>59</v>
      </c>
      <c r="F392" s="15">
        <v>200310.28</v>
      </c>
    </row>
    <row r="393" spans="1:6" ht="51" customHeight="1" x14ac:dyDescent="0.25">
      <c r="A393" s="11" t="s">
        <v>18</v>
      </c>
      <c r="B393" s="12" t="s">
        <v>3</v>
      </c>
      <c r="C393" s="13" t="s">
        <v>238</v>
      </c>
      <c r="D393" s="13" t="s">
        <v>225</v>
      </c>
      <c r="E393" s="14" t="s">
        <v>80</v>
      </c>
      <c r="F393" s="15">
        <v>24753.82</v>
      </c>
    </row>
    <row r="394" spans="1:6" ht="28.5" customHeight="1" x14ac:dyDescent="0.25">
      <c r="A394" s="29" t="s">
        <v>665</v>
      </c>
      <c r="B394" s="30"/>
      <c r="C394" s="30"/>
      <c r="D394" s="30"/>
      <c r="E394" s="31" t="s">
        <v>665</v>
      </c>
      <c r="F394" s="16">
        <f>SUM(F18:F393)</f>
        <v>4791363227.3199987</v>
      </c>
    </row>
    <row r="395" spans="1:6" ht="82.5" customHeight="1" x14ac:dyDescent="0.25">
      <c r="A395" s="11" t="s">
        <v>18</v>
      </c>
      <c r="B395" s="12" t="s">
        <v>470</v>
      </c>
      <c r="C395" s="13" t="s">
        <v>582</v>
      </c>
      <c r="D395" s="13" t="s">
        <v>582</v>
      </c>
      <c r="E395" s="14" t="s">
        <v>5</v>
      </c>
      <c r="F395" s="15">
        <v>373325.45</v>
      </c>
    </row>
    <row r="396" spans="1:6" ht="82.5" customHeight="1" x14ac:dyDescent="0.25">
      <c r="A396" s="11" t="s">
        <v>18</v>
      </c>
      <c r="B396" s="12" t="s">
        <v>470</v>
      </c>
      <c r="C396" s="13" t="s">
        <v>584</v>
      </c>
      <c r="D396" s="13" t="s">
        <v>584</v>
      </c>
      <c r="E396" s="14" t="s">
        <v>5</v>
      </c>
      <c r="F396" s="15">
        <v>359872.41</v>
      </c>
    </row>
    <row r="397" spans="1:6" ht="82.5" customHeight="1" x14ac:dyDescent="0.25">
      <c r="A397" s="11" t="s">
        <v>18</v>
      </c>
      <c r="B397" s="12" t="s">
        <v>470</v>
      </c>
      <c r="C397" s="13" t="s">
        <v>592</v>
      </c>
      <c r="D397" s="13" t="s">
        <v>592</v>
      </c>
      <c r="E397" s="14" t="s">
        <v>5</v>
      </c>
      <c r="F397" s="15">
        <v>44365.35</v>
      </c>
    </row>
    <row r="398" spans="1:6" ht="82.5" customHeight="1" x14ac:dyDescent="0.25">
      <c r="A398" s="11" t="s">
        <v>18</v>
      </c>
      <c r="B398" s="12" t="s">
        <v>470</v>
      </c>
      <c r="C398" s="13" t="s">
        <v>591</v>
      </c>
      <c r="D398" s="13" t="s">
        <v>591</v>
      </c>
      <c r="E398" s="14" t="s">
        <v>5</v>
      </c>
      <c r="F398" s="15">
        <v>26038.03</v>
      </c>
    </row>
    <row r="399" spans="1:6" ht="82.5" customHeight="1" x14ac:dyDescent="0.25">
      <c r="A399" s="11" t="s">
        <v>18</v>
      </c>
      <c r="B399" s="12" t="s">
        <v>470</v>
      </c>
      <c r="C399" s="13" t="s">
        <v>590</v>
      </c>
      <c r="D399" s="13" t="s">
        <v>590</v>
      </c>
      <c r="E399" s="14" t="s">
        <v>5</v>
      </c>
      <c r="F399" s="15">
        <v>47854009.859999999</v>
      </c>
    </row>
    <row r="400" spans="1:6" ht="82.5" customHeight="1" x14ac:dyDescent="0.25">
      <c r="A400" s="11" t="s">
        <v>18</v>
      </c>
      <c r="B400" s="12" t="s">
        <v>470</v>
      </c>
      <c r="C400" s="13" t="s">
        <v>575</v>
      </c>
      <c r="D400" s="13" t="s">
        <v>575</v>
      </c>
      <c r="E400" s="14" t="s">
        <v>5</v>
      </c>
      <c r="F400" s="15">
        <v>3625919.35</v>
      </c>
    </row>
    <row r="401" spans="1:6" ht="89.25" customHeight="1" x14ac:dyDescent="0.25">
      <c r="A401" s="11" t="s">
        <v>18</v>
      </c>
      <c r="B401" s="12" t="s">
        <v>470</v>
      </c>
      <c r="C401" s="13" t="s">
        <v>585</v>
      </c>
      <c r="D401" s="13" t="s">
        <v>585</v>
      </c>
      <c r="E401" s="14" t="s">
        <v>5</v>
      </c>
      <c r="F401" s="15">
        <v>4024.84</v>
      </c>
    </row>
    <row r="402" spans="1:6" ht="82.5" customHeight="1" x14ac:dyDescent="0.25">
      <c r="A402" s="11" t="s">
        <v>18</v>
      </c>
      <c r="B402" s="12" t="s">
        <v>470</v>
      </c>
      <c r="C402" s="13" t="s">
        <v>586</v>
      </c>
      <c r="D402" s="13" t="s">
        <v>586</v>
      </c>
      <c r="E402" s="14" t="s">
        <v>5</v>
      </c>
      <c r="F402" s="15">
        <v>4324.95</v>
      </c>
    </row>
    <row r="403" spans="1:6" ht="98.25" customHeight="1" x14ac:dyDescent="0.25">
      <c r="A403" s="11" t="s">
        <v>18</v>
      </c>
      <c r="B403" s="12" t="s">
        <v>470</v>
      </c>
      <c r="C403" s="13" t="s">
        <v>587</v>
      </c>
      <c r="D403" s="13" t="s">
        <v>587</v>
      </c>
      <c r="E403" s="14" t="s">
        <v>5</v>
      </c>
      <c r="F403" s="15">
        <v>11867.45</v>
      </c>
    </row>
    <row r="404" spans="1:6" ht="82.5" customHeight="1" x14ac:dyDescent="0.25">
      <c r="A404" s="11" t="s">
        <v>18</v>
      </c>
      <c r="B404" s="12" t="s">
        <v>470</v>
      </c>
      <c r="C404" s="13" t="s">
        <v>583</v>
      </c>
      <c r="D404" s="13" t="s">
        <v>583</v>
      </c>
      <c r="E404" s="14" t="s">
        <v>5</v>
      </c>
      <c r="F404" s="15">
        <v>12801342.1</v>
      </c>
    </row>
    <row r="405" spans="1:6" ht="104.25" customHeight="1" x14ac:dyDescent="0.25">
      <c r="A405" s="11" t="s">
        <v>18</v>
      </c>
      <c r="B405" s="12" t="s">
        <v>470</v>
      </c>
      <c r="C405" s="13" t="s">
        <v>577</v>
      </c>
      <c r="D405" s="13" t="s">
        <v>577</v>
      </c>
      <c r="E405" s="14" t="s">
        <v>5</v>
      </c>
      <c r="F405" s="15">
        <v>47988.73</v>
      </c>
    </row>
    <row r="406" spans="1:6" ht="93.75" customHeight="1" x14ac:dyDescent="0.25">
      <c r="A406" s="11" t="s">
        <v>18</v>
      </c>
      <c r="B406" s="12" t="s">
        <v>470</v>
      </c>
      <c r="C406" s="13" t="s">
        <v>578</v>
      </c>
      <c r="D406" s="13" t="s">
        <v>578</v>
      </c>
      <c r="E406" s="14" t="s">
        <v>5</v>
      </c>
      <c r="F406" s="15">
        <v>2678.63</v>
      </c>
    </row>
    <row r="407" spans="1:6" ht="105" customHeight="1" x14ac:dyDescent="0.25">
      <c r="A407" s="11" t="s">
        <v>18</v>
      </c>
      <c r="B407" s="12" t="s">
        <v>470</v>
      </c>
      <c r="C407" s="13" t="s">
        <v>579</v>
      </c>
      <c r="D407" s="13" t="s">
        <v>579</v>
      </c>
      <c r="E407" s="14" t="s">
        <v>5</v>
      </c>
      <c r="F407" s="15">
        <v>4794.75</v>
      </c>
    </row>
    <row r="408" spans="1:6" ht="82.5" customHeight="1" x14ac:dyDescent="0.25">
      <c r="A408" s="11" t="s">
        <v>18</v>
      </c>
      <c r="B408" s="12" t="s">
        <v>470</v>
      </c>
      <c r="C408" s="13" t="s">
        <v>576</v>
      </c>
      <c r="D408" s="13" t="s">
        <v>576</v>
      </c>
      <c r="E408" s="14" t="s">
        <v>5</v>
      </c>
      <c r="F408" s="15">
        <v>5172060.0199999996</v>
      </c>
    </row>
    <row r="409" spans="1:6" ht="82.5" customHeight="1" x14ac:dyDescent="0.25">
      <c r="A409" s="11" t="s">
        <v>18</v>
      </c>
      <c r="B409" s="12" t="s">
        <v>470</v>
      </c>
      <c r="C409" s="13" t="s">
        <v>573</v>
      </c>
      <c r="D409" s="13" t="s">
        <v>589</v>
      </c>
      <c r="E409" s="14" t="s">
        <v>5</v>
      </c>
      <c r="F409" s="15">
        <v>77333.72</v>
      </c>
    </row>
    <row r="410" spans="1:6" ht="82.5" customHeight="1" x14ac:dyDescent="0.25">
      <c r="A410" s="11" t="s">
        <v>18</v>
      </c>
      <c r="B410" s="12" t="s">
        <v>470</v>
      </c>
      <c r="C410" s="13" t="s">
        <v>573</v>
      </c>
      <c r="D410" s="13" t="s">
        <v>588</v>
      </c>
      <c r="E410" s="14" t="s">
        <v>5</v>
      </c>
      <c r="F410" s="15">
        <v>186667000</v>
      </c>
    </row>
    <row r="411" spans="1:6" ht="71.25" customHeight="1" x14ac:dyDescent="0.25">
      <c r="A411" s="11" t="s">
        <v>18</v>
      </c>
      <c r="B411" s="12" t="s">
        <v>470</v>
      </c>
      <c r="C411" s="13" t="s">
        <v>573</v>
      </c>
      <c r="D411" s="13" t="s">
        <v>574</v>
      </c>
      <c r="E411" s="14" t="s">
        <v>5</v>
      </c>
      <c r="F411" s="15">
        <v>9469.33</v>
      </c>
    </row>
    <row r="412" spans="1:6" ht="82.5" customHeight="1" x14ac:dyDescent="0.25">
      <c r="A412" s="11" t="s">
        <v>18</v>
      </c>
      <c r="B412" s="12" t="s">
        <v>470</v>
      </c>
      <c r="C412" s="13" t="s">
        <v>573</v>
      </c>
      <c r="D412" s="13" t="s">
        <v>572</v>
      </c>
      <c r="E412" s="14" t="s">
        <v>5</v>
      </c>
      <c r="F412" s="15">
        <v>5252325.32</v>
      </c>
    </row>
    <row r="413" spans="1:6" ht="82.5" customHeight="1" x14ac:dyDescent="0.25">
      <c r="A413" s="11" t="s">
        <v>18</v>
      </c>
      <c r="B413" s="12" t="s">
        <v>470</v>
      </c>
      <c r="C413" s="13" t="s">
        <v>573</v>
      </c>
      <c r="D413" s="13" t="s">
        <v>581</v>
      </c>
      <c r="E413" s="14" t="s">
        <v>5</v>
      </c>
      <c r="F413" s="15">
        <v>24568.19</v>
      </c>
    </row>
    <row r="414" spans="1:6" ht="82.5" customHeight="1" x14ac:dyDescent="0.25">
      <c r="A414" s="11" t="s">
        <v>18</v>
      </c>
      <c r="B414" s="12" t="s">
        <v>470</v>
      </c>
      <c r="C414" s="13" t="s">
        <v>573</v>
      </c>
      <c r="D414" s="13" t="s">
        <v>580</v>
      </c>
      <c r="E414" s="14" t="s">
        <v>5</v>
      </c>
      <c r="F414" s="15">
        <v>28187971.300000001</v>
      </c>
    </row>
    <row r="415" spans="1:6" ht="82.5" customHeight="1" x14ac:dyDescent="0.25">
      <c r="A415" s="11" t="s">
        <v>18</v>
      </c>
      <c r="B415" s="12" t="s">
        <v>470</v>
      </c>
      <c r="C415" s="13" t="s">
        <v>571</v>
      </c>
      <c r="D415" s="13" t="s">
        <v>588</v>
      </c>
      <c r="E415" s="14" t="s">
        <v>5</v>
      </c>
      <c r="F415" s="15">
        <v>181790944</v>
      </c>
    </row>
    <row r="416" spans="1:6" ht="82.5" customHeight="1" x14ac:dyDescent="0.25">
      <c r="A416" s="11" t="s">
        <v>18</v>
      </c>
      <c r="B416" s="12" t="s">
        <v>470</v>
      </c>
      <c r="C416" s="13" t="s">
        <v>571</v>
      </c>
      <c r="D416" s="13" t="s">
        <v>572</v>
      </c>
      <c r="E416" s="14" t="s">
        <v>5</v>
      </c>
      <c r="F416" s="15">
        <v>19647960</v>
      </c>
    </row>
    <row r="417" spans="1:6" ht="82.5" customHeight="1" x14ac:dyDescent="0.25">
      <c r="A417" s="11" t="s">
        <v>18</v>
      </c>
      <c r="B417" s="12" t="s">
        <v>470</v>
      </c>
      <c r="C417" s="13" t="s">
        <v>571</v>
      </c>
      <c r="D417" s="13" t="s">
        <v>580</v>
      </c>
      <c r="E417" s="14" t="s">
        <v>5</v>
      </c>
      <c r="F417" s="15">
        <v>48630576</v>
      </c>
    </row>
    <row r="418" spans="1:6" ht="23.25" customHeight="1" x14ac:dyDescent="0.25">
      <c r="A418" s="29" t="s">
        <v>661</v>
      </c>
      <c r="B418" s="30"/>
      <c r="C418" s="30"/>
      <c r="D418" s="30"/>
      <c r="E418" s="31" t="s">
        <v>661</v>
      </c>
      <c r="F418" s="16">
        <f>SUM(F395:F417)</f>
        <v>540620759.77999997</v>
      </c>
    </row>
    <row r="419" spans="1:6" ht="50.25" customHeight="1" x14ac:dyDescent="0.25">
      <c r="A419" s="11" t="s">
        <v>83</v>
      </c>
      <c r="B419" s="12" t="s">
        <v>3</v>
      </c>
      <c r="C419" s="13" t="s">
        <v>556</v>
      </c>
      <c r="D419" s="13" t="s">
        <v>10</v>
      </c>
      <c r="E419" s="14" t="s">
        <v>5</v>
      </c>
      <c r="F419" s="15">
        <v>409770</v>
      </c>
    </row>
    <row r="420" spans="1:6" ht="50.25" customHeight="1" x14ac:dyDescent="0.25">
      <c r="A420" s="11" t="s">
        <v>83</v>
      </c>
      <c r="B420" s="12" t="s">
        <v>3</v>
      </c>
      <c r="C420" s="13" t="s">
        <v>536</v>
      </c>
      <c r="D420" s="13" t="s">
        <v>6</v>
      </c>
      <c r="E420" s="14" t="s">
        <v>5</v>
      </c>
      <c r="F420" s="15">
        <v>71830876.329999998</v>
      </c>
    </row>
    <row r="421" spans="1:6" ht="50.25" customHeight="1" x14ac:dyDescent="0.25">
      <c r="A421" s="11" t="s">
        <v>83</v>
      </c>
      <c r="B421" s="12" t="s">
        <v>3</v>
      </c>
      <c r="C421" s="13" t="s">
        <v>22</v>
      </c>
      <c r="D421" s="13" t="s">
        <v>10</v>
      </c>
      <c r="E421" s="14" t="s">
        <v>5</v>
      </c>
      <c r="F421" s="15">
        <v>62317448.789999999</v>
      </c>
    </row>
    <row r="422" spans="1:6" ht="50.25" customHeight="1" x14ac:dyDescent="0.25">
      <c r="A422" s="11" t="s">
        <v>83</v>
      </c>
      <c r="B422" s="12" t="s">
        <v>3</v>
      </c>
      <c r="C422" s="13" t="s">
        <v>537</v>
      </c>
      <c r="D422" s="13" t="s">
        <v>6</v>
      </c>
      <c r="E422" s="14" t="s">
        <v>5</v>
      </c>
      <c r="F422" s="15">
        <v>10000000</v>
      </c>
    </row>
    <row r="423" spans="1:6" ht="50.25" customHeight="1" x14ac:dyDescent="0.25">
      <c r="A423" s="11" t="s">
        <v>83</v>
      </c>
      <c r="B423" s="12" t="s">
        <v>3</v>
      </c>
      <c r="C423" s="13" t="s">
        <v>540</v>
      </c>
      <c r="D423" s="13" t="s">
        <v>10</v>
      </c>
      <c r="E423" s="14" t="s">
        <v>144</v>
      </c>
      <c r="F423" s="15">
        <v>3498899.02</v>
      </c>
    </row>
    <row r="424" spans="1:6" ht="50.25" customHeight="1" x14ac:dyDescent="0.25">
      <c r="A424" s="11" t="s">
        <v>83</v>
      </c>
      <c r="B424" s="12" t="s">
        <v>3</v>
      </c>
      <c r="C424" s="13" t="s">
        <v>541</v>
      </c>
      <c r="D424" s="13" t="s">
        <v>10</v>
      </c>
      <c r="E424" s="14" t="s">
        <v>235</v>
      </c>
      <c r="F424" s="15">
        <v>3749049.68</v>
      </c>
    </row>
    <row r="425" spans="1:6" ht="50.25" customHeight="1" x14ac:dyDescent="0.25">
      <c r="A425" s="11" t="s">
        <v>83</v>
      </c>
      <c r="B425" s="12" t="s">
        <v>3</v>
      </c>
      <c r="C425" s="13" t="s">
        <v>538</v>
      </c>
      <c r="D425" s="13" t="s">
        <v>10</v>
      </c>
      <c r="E425" s="14" t="s">
        <v>133</v>
      </c>
      <c r="F425" s="15">
        <v>4497796.18</v>
      </c>
    </row>
    <row r="426" spans="1:6" ht="50.25" customHeight="1" x14ac:dyDescent="0.25">
      <c r="A426" s="11" t="s">
        <v>83</v>
      </c>
      <c r="B426" s="12" t="s">
        <v>3</v>
      </c>
      <c r="C426" s="13" t="s">
        <v>539</v>
      </c>
      <c r="D426" s="13" t="s">
        <v>10</v>
      </c>
      <c r="E426" s="14" t="s">
        <v>74</v>
      </c>
      <c r="F426" s="15">
        <v>3246857.16</v>
      </c>
    </row>
    <row r="427" spans="1:6" ht="50.25" customHeight="1" x14ac:dyDescent="0.25">
      <c r="A427" s="11" t="s">
        <v>83</v>
      </c>
      <c r="B427" s="12" t="s">
        <v>3</v>
      </c>
      <c r="C427" s="13" t="s">
        <v>551</v>
      </c>
      <c r="D427" s="13" t="s">
        <v>10</v>
      </c>
      <c r="E427" s="14" t="s">
        <v>550</v>
      </c>
      <c r="F427" s="15">
        <v>3650000</v>
      </c>
    </row>
    <row r="428" spans="1:6" ht="50.25" customHeight="1" x14ac:dyDescent="0.25">
      <c r="A428" s="11" t="s">
        <v>83</v>
      </c>
      <c r="B428" s="12" t="s">
        <v>3</v>
      </c>
      <c r="C428" s="13" t="s">
        <v>549</v>
      </c>
      <c r="D428" s="13" t="s">
        <v>10</v>
      </c>
      <c r="E428" s="14" t="s">
        <v>62</v>
      </c>
      <c r="F428" s="15">
        <v>1500000</v>
      </c>
    </row>
    <row r="429" spans="1:6" ht="50.25" customHeight="1" x14ac:dyDescent="0.25">
      <c r="A429" s="11" t="s">
        <v>83</v>
      </c>
      <c r="B429" s="12" t="s">
        <v>3</v>
      </c>
      <c r="C429" s="13" t="s">
        <v>542</v>
      </c>
      <c r="D429" s="13" t="s">
        <v>10</v>
      </c>
      <c r="E429" s="14" t="s">
        <v>347</v>
      </c>
      <c r="F429" s="15">
        <v>2000000</v>
      </c>
    </row>
    <row r="430" spans="1:6" ht="50.25" customHeight="1" x14ac:dyDescent="0.25">
      <c r="A430" s="11" t="s">
        <v>83</v>
      </c>
      <c r="B430" s="12" t="s">
        <v>3</v>
      </c>
      <c r="C430" s="13" t="s">
        <v>555</v>
      </c>
      <c r="D430" s="13" t="s">
        <v>10</v>
      </c>
      <c r="E430" s="14" t="s">
        <v>477</v>
      </c>
      <c r="F430" s="15">
        <v>2500000</v>
      </c>
    </row>
    <row r="431" spans="1:6" ht="50.25" customHeight="1" x14ac:dyDescent="0.25">
      <c r="A431" s="11" t="s">
        <v>83</v>
      </c>
      <c r="B431" s="12" t="s">
        <v>3</v>
      </c>
      <c r="C431" s="13" t="s">
        <v>552</v>
      </c>
      <c r="D431" s="13" t="s">
        <v>10</v>
      </c>
      <c r="E431" s="14" t="s">
        <v>91</v>
      </c>
      <c r="F431" s="15">
        <v>1500000</v>
      </c>
    </row>
    <row r="432" spans="1:6" ht="50.25" customHeight="1" x14ac:dyDescent="0.25">
      <c r="A432" s="11" t="s">
        <v>83</v>
      </c>
      <c r="B432" s="12" t="s">
        <v>3</v>
      </c>
      <c r="C432" s="13" t="s">
        <v>544</v>
      </c>
      <c r="D432" s="13" t="s">
        <v>10</v>
      </c>
      <c r="E432" s="14" t="s">
        <v>47</v>
      </c>
      <c r="F432" s="15">
        <v>1500000</v>
      </c>
    </row>
    <row r="433" spans="1:6" ht="50.25" customHeight="1" x14ac:dyDescent="0.25">
      <c r="A433" s="11" t="s">
        <v>83</v>
      </c>
      <c r="B433" s="12" t="s">
        <v>3</v>
      </c>
      <c r="C433" s="13" t="s">
        <v>546</v>
      </c>
      <c r="D433" s="13" t="s">
        <v>10</v>
      </c>
      <c r="E433" s="14" t="s">
        <v>230</v>
      </c>
      <c r="F433" s="15">
        <v>3000000</v>
      </c>
    </row>
    <row r="434" spans="1:6" ht="50.25" customHeight="1" x14ac:dyDescent="0.25">
      <c r="A434" s="11" t="s">
        <v>83</v>
      </c>
      <c r="B434" s="12" t="s">
        <v>3</v>
      </c>
      <c r="C434" s="13" t="s">
        <v>554</v>
      </c>
      <c r="D434" s="13" t="s">
        <v>10</v>
      </c>
      <c r="E434" s="14" t="s">
        <v>160</v>
      </c>
      <c r="F434" s="15">
        <v>1800000</v>
      </c>
    </row>
    <row r="435" spans="1:6" ht="50.25" customHeight="1" x14ac:dyDescent="0.25">
      <c r="A435" s="11" t="s">
        <v>83</v>
      </c>
      <c r="B435" s="12" t="s">
        <v>3</v>
      </c>
      <c r="C435" s="13" t="s">
        <v>548</v>
      </c>
      <c r="D435" s="13" t="s">
        <v>10</v>
      </c>
      <c r="E435" s="14" t="s">
        <v>288</v>
      </c>
      <c r="F435" s="15">
        <v>2500000</v>
      </c>
    </row>
    <row r="436" spans="1:6" ht="50.25" customHeight="1" x14ac:dyDescent="0.25">
      <c r="A436" s="11" t="s">
        <v>83</v>
      </c>
      <c r="B436" s="12" t="s">
        <v>3</v>
      </c>
      <c r="C436" s="13" t="s">
        <v>545</v>
      </c>
      <c r="D436" s="13" t="s">
        <v>10</v>
      </c>
      <c r="E436" s="14" t="s">
        <v>257</v>
      </c>
      <c r="F436" s="15">
        <v>2000000</v>
      </c>
    </row>
    <row r="437" spans="1:6" ht="50.25" customHeight="1" x14ac:dyDescent="0.25">
      <c r="A437" s="11" t="s">
        <v>83</v>
      </c>
      <c r="B437" s="12" t="s">
        <v>3</v>
      </c>
      <c r="C437" s="13" t="s">
        <v>543</v>
      </c>
      <c r="D437" s="13" t="s">
        <v>10</v>
      </c>
      <c r="E437" s="14" t="s">
        <v>393</v>
      </c>
      <c r="F437" s="15">
        <v>2500000</v>
      </c>
    </row>
    <row r="438" spans="1:6" ht="18.75" customHeight="1" x14ac:dyDescent="0.25">
      <c r="A438" s="29" t="s">
        <v>663</v>
      </c>
      <c r="B438" s="30"/>
      <c r="C438" s="30"/>
      <c r="D438" s="30"/>
      <c r="E438" s="31"/>
      <c r="F438" s="16">
        <f>SUM(F419:F437)</f>
        <v>184000697.16000003</v>
      </c>
    </row>
    <row r="439" spans="1:6" ht="30" x14ac:dyDescent="0.25">
      <c r="A439" s="11" t="s">
        <v>83</v>
      </c>
      <c r="B439" s="12" t="s">
        <v>411</v>
      </c>
      <c r="C439" s="13" t="s">
        <v>649</v>
      </c>
      <c r="D439" s="13" t="s">
        <v>10</v>
      </c>
      <c r="E439" s="14" t="s">
        <v>5</v>
      </c>
      <c r="F439" s="15">
        <v>25799700</v>
      </c>
    </row>
    <row r="440" spans="1:6" ht="30" x14ac:dyDescent="0.25">
      <c r="A440" s="11" t="s">
        <v>83</v>
      </c>
      <c r="B440" s="12" t="s">
        <v>411</v>
      </c>
      <c r="C440" s="13" t="s">
        <v>685</v>
      </c>
      <c r="D440" s="13" t="s">
        <v>10</v>
      </c>
      <c r="E440" s="14" t="s">
        <v>5</v>
      </c>
      <c r="F440" s="15">
        <v>25000000</v>
      </c>
    </row>
    <row r="441" spans="1:6" ht="30" x14ac:dyDescent="0.25">
      <c r="A441" s="11" t="s">
        <v>83</v>
      </c>
      <c r="B441" s="12" t="s">
        <v>411</v>
      </c>
      <c r="C441" s="13" t="s">
        <v>643</v>
      </c>
      <c r="D441" s="13" t="s">
        <v>10</v>
      </c>
      <c r="E441" s="14" t="s">
        <v>5</v>
      </c>
      <c r="F441" s="15">
        <v>3000000</v>
      </c>
    </row>
    <row r="442" spans="1:6" ht="30" x14ac:dyDescent="0.25">
      <c r="A442" s="11" t="s">
        <v>83</v>
      </c>
      <c r="B442" s="12" t="s">
        <v>411</v>
      </c>
      <c r="C442" s="13" t="s">
        <v>645</v>
      </c>
      <c r="D442" s="13" t="s">
        <v>646</v>
      </c>
      <c r="E442" s="14" t="s">
        <v>5</v>
      </c>
      <c r="F442" s="15">
        <v>2100000</v>
      </c>
    </row>
    <row r="443" spans="1:6" ht="45" x14ac:dyDescent="0.25">
      <c r="A443" s="11" t="s">
        <v>83</v>
      </c>
      <c r="B443" s="12" t="s">
        <v>411</v>
      </c>
      <c r="C443" s="13" t="s">
        <v>645</v>
      </c>
      <c r="D443" s="13" t="s">
        <v>644</v>
      </c>
      <c r="E443" s="14" t="s">
        <v>5</v>
      </c>
      <c r="F443" s="15">
        <v>17225477.16</v>
      </c>
    </row>
    <row r="444" spans="1:6" ht="60" x14ac:dyDescent="0.25">
      <c r="A444" s="11" t="s">
        <v>83</v>
      </c>
      <c r="B444" s="12" t="s">
        <v>411</v>
      </c>
      <c r="C444" s="13" t="s">
        <v>648</v>
      </c>
      <c r="D444" s="13" t="s">
        <v>647</v>
      </c>
      <c r="E444" s="14" t="s">
        <v>5</v>
      </c>
      <c r="F444" s="15">
        <v>11336222</v>
      </c>
    </row>
    <row r="445" spans="1:6" ht="26.25" customHeight="1" x14ac:dyDescent="0.25">
      <c r="A445" s="29" t="s">
        <v>658</v>
      </c>
      <c r="B445" s="30"/>
      <c r="C445" s="30"/>
      <c r="D445" s="30"/>
      <c r="E445" s="31"/>
      <c r="F445" s="16">
        <f>SUM(F439:F444)</f>
        <v>84461399.159999996</v>
      </c>
    </row>
    <row r="446" spans="1:6" ht="30" x14ac:dyDescent="0.25">
      <c r="A446" s="11" t="s">
        <v>234</v>
      </c>
      <c r="B446" s="12" t="s">
        <v>3</v>
      </c>
      <c r="C446" s="13" t="s">
        <v>560</v>
      </c>
      <c r="D446" s="13" t="s">
        <v>10</v>
      </c>
      <c r="E446" s="14" t="s">
        <v>267</v>
      </c>
      <c r="F446" s="15">
        <v>7300000</v>
      </c>
    </row>
    <row r="447" spans="1:6" ht="30" x14ac:dyDescent="0.25">
      <c r="A447" s="11" t="s">
        <v>234</v>
      </c>
      <c r="B447" s="12" t="s">
        <v>3</v>
      </c>
      <c r="C447" s="13" t="s">
        <v>558</v>
      </c>
      <c r="D447" s="13" t="s">
        <v>557</v>
      </c>
      <c r="E447" s="14" t="s">
        <v>11</v>
      </c>
      <c r="F447" s="15">
        <v>70000000</v>
      </c>
    </row>
    <row r="448" spans="1:6" ht="30" x14ac:dyDescent="0.25">
      <c r="A448" s="11" t="s">
        <v>234</v>
      </c>
      <c r="B448" s="12" t="s">
        <v>3</v>
      </c>
      <c r="C448" s="13" t="s">
        <v>559</v>
      </c>
      <c r="D448" s="13" t="s">
        <v>10</v>
      </c>
      <c r="E448" s="14" t="s">
        <v>5</v>
      </c>
      <c r="F448" s="15">
        <v>28711298.34</v>
      </c>
    </row>
    <row r="449" spans="1:6" ht="26.25" customHeight="1" x14ac:dyDescent="0.25">
      <c r="A449" s="29" t="s">
        <v>667</v>
      </c>
      <c r="B449" s="30"/>
      <c r="C449" s="30"/>
      <c r="D449" s="30"/>
      <c r="E449" s="31"/>
      <c r="F449" s="16">
        <f>SUM(F446:F448)</f>
        <v>106011298.34</v>
      </c>
    </row>
    <row r="450" spans="1:6" ht="23.25" customHeight="1" x14ac:dyDescent="0.25">
      <c r="A450" s="11" t="s">
        <v>4</v>
      </c>
      <c r="B450" s="12" t="s">
        <v>3</v>
      </c>
      <c r="C450" s="13" t="s">
        <v>561</v>
      </c>
      <c r="D450" s="13" t="s">
        <v>6</v>
      </c>
      <c r="E450" s="14" t="s">
        <v>5</v>
      </c>
      <c r="F450" s="15">
        <v>32856112.890000001</v>
      </c>
    </row>
    <row r="451" spans="1:6" ht="26.25" customHeight="1" x14ac:dyDescent="0.25">
      <c r="A451" s="29" t="s">
        <v>669</v>
      </c>
      <c r="B451" s="30"/>
      <c r="C451" s="30"/>
      <c r="D451" s="30"/>
      <c r="E451" s="31"/>
      <c r="F451" s="16">
        <f>SUM(F450)</f>
        <v>32856112.890000001</v>
      </c>
    </row>
    <row r="452" spans="1:6" ht="45" x14ac:dyDescent="0.25">
      <c r="A452" s="11" t="s">
        <v>4</v>
      </c>
      <c r="B452" s="12" t="s">
        <v>205</v>
      </c>
      <c r="C452" s="13" t="s">
        <v>593</v>
      </c>
      <c r="D452" s="13" t="s">
        <v>6</v>
      </c>
      <c r="E452" s="14" t="s">
        <v>5</v>
      </c>
      <c r="F452" s="15">
        <v>16000000</v>
      </c>
    </row>
    <row r="453" spans="1:6" ht="22.5" customHeight="1" x14ac:dyDescent="0.25">
      <c r="A453" s="29" t="s">
        <v>672</v>
      </c>
      <c r="B453" s="30"/>
      <c r="C453" s="30"/>
      <c r="D453" s="30"/>
      <c r="E453" s="31"/>
      <c r="F453" s="16">
        <f>SUM(F452)</f>
        <v>16000000</v>
      </c>
    </row>
    <row r="454" spans="1:6" ht="30" x14ac:dyDescent="0.25">
      <c r="A454" s="11" t="s">
        <v>4</v>
      </c>
      <c r="B454" s="12" t="s">
        <v>650</v>
      </c>
      <c r="C454" s="13" t="s">
        <v>651</v>
      </c>
      <c r="D454" s="13" t="s">
        <v>10</v>
      </c>
      <c r="E454" s="14" t="s">
        <v>5</v>
      </c>
      <c r="F454" s="15">
        <v>50000000</v>
      </c>
    </row>
    <row r="455" spans="1:6" ht="23.25" customHeight="1" x14ac:dyDescent="0.25">
      <c r="A455" s="29" t="s">
        <v>660</v>
      </c>
      <c r="B455" s="30"/>
      <c r="C455" s="30"/>
      <c r="D455" s="30"/>
      <c r="E455" s="31"/>
      <c r="F455" s="16">
        <f>SUM(F454)</f>
        <v>50000000</v>
      </c>
    </row>
    <row r="456" spans="1:6" ht="48.75" customHeight="1" x14ac:dyDescent="0.25">
      <c r="A456" s="23" t="s">
        <v>129</v>
      </c>
      <c r="B456" s="24" t="s">
        <v>3</v>
      </c>
      <c r="C456" s="25" t="s">
        <v>562</v>
      </c>
      <c r="D456" s="25" t="s">
        <v>563</v>
      </c>
      <c r="E456" s="26" t="s">
        <v>220</v>
      </c>
      <c r="F456" s="27">
        <v>193683.4</v>
      </c>
    </row>
    <row r="457" spans="1:6" ht="49.5" customHeight="1" x14ac:dyDescent="0.25">
      <c r="A457" s="23" t="s">
        <v>129</v>
      </c>
      <c r="B457" s="24" t="s">
        <v>3</v>
      </c>
      <c r="C457" s="25" t="s">
        <v>562</v>
      </c>
      <c r="D457" s="25" t="s">
        <v>6</v>
      </c>
      <c r="E457" s="26" t="s">
        <v>220</v>
      </c>
      <c r="F457" s="27">
        <v>703040.55</v>
      </c>
    </row>
    <row r="458" spans="1:6" ht="48.75" customHeight="1" x14ac:dyDescent="0.25">
      <c r="A458" s="23" t="s">
        <v>129</v>
      </c>
      <c r="B458" s="24" t="s">
        <v>3</v>
      </c>
      <c r="C458" s="25" t="s">
        <v>562</v>
      </c>
      <c r="D458" s="25" t="s">
        <v>564</v>
      </c>
      <c r="E458" s="26" t="s">
        <v>220</v>
      </c>
      <c r="F458" s="27">
        <v>335004.82</v>
      </c>
    </row>
    <row r="459" spans="1:6" ht="27.75" customHeight="1" x14ac:dyDescent="0.25">
      <c r="A459" s="29" t="s">
        <v>664</v>
      </c>
      <c r="B459" s="30"/>
      <c r="C459" s="30"/>
      <c r="D459" s="30"/>
      <c r="E459" s="31"/>
      <c r="F459" s="16">
        <f>SUM(F456:F458)</f>
        <v>1231728.77</v>
      </c>
    </row>
    <row r="460" spans="1:6" ht="26.25" customHeight="1" x14ac:dyDescent="0.25">
      <c r="A460" s="11" t="s">
        <v>14</v>
      </c>
      <c r="B460" s="12" t="s">
        <v>3</v>
      </c>
      <c r="C460" s="13" t="s">
        <v>565</v>
      </c>
      <c r="D460" s="13" t="s">
        <v>674</v>
      </c>
      <c r="E460" s="14" t="s">
        <v>122</v>
      </c>
      <c r="F460" s="15">
        <v>5345573.0600000005</v>
      </c>
    </row>
    <row r="461" spans="1:6" ht="26.25" customHeight="1" x14ac:dyDescent="0.25">
      <c r="A461" s="11" t="s">
        <v>14</v>
      </c>
      <c r="B461" s="12" t="s">
        <v>3</v>
      </c>
      <c r="C461" s="13" t="s">
        <v>565</v>
      </c>
      <c r="D461" s="13" t="s">
        <v>674</v>
      </c>
      <c r="E461" s="14" t="s">
        <v>35</v>
      </c>
      <c r="F461" s="15">
        <v>4771366.6099999994</v>
      </c>
    </row>
    <row r="462" spans="1:6" ht="26.25" customHeight="1" x14ac:dyDescent="0.25">
      <c r="A462" s="11" t="s">
        <v>14</v>
      </c>
      <c r="B462" s="12" t="s">
        <v>3</v>
      </c>
      <c r="C462" s="13" t="s">
        <v>565</v>
      </c>
      <c r="D462" s="13" t="s">
        <v>674</v>
      </c>
      <c r="E462" s="14" t="s">
        <v>176</v>
      </c>
      <c r="F462" s="15">
        <v>6361924.1499999994</v>
      </c>
    </row>
    <row r="463" spans="1:6" ht="26.25" customHeight="1" x14ac:dyDescent="0.25">
      <c r="A463" s="11" t="s">
        <v>14</v>
      </c>
      <c r="B463" s="12" t="s">
        <v>3</v>
      </c>
      <c r="C463" s="13" t="s">
        <v>565</v>
      </c>
      <c r="D463" s="13" t="s">
        <v>674</v>
      </c>
      <c r="E463" s="14" t="s">
        <v>80</v>
      </c>
      <c r="F463" s="15">
        <v>3783967.1799999997</v>
      </c>
    </row>
    <row r="464" spans="1:6" ht="26.25" customHeight="1" x14ac:dyDescent="0.25">
      <c r="A464" s="11" t="s">
        <v>14</v>
      </c>
      <c r="B464" s="12" t="s">
        <v>3</v>
      </c>
      <c r="C464" s="13" t="s">
        <v>565</v>
      </c>
      <c r="D464" s="13" t="s">
        <v>674</v>
      </c>
      <c r="E464" s="14" t="s">
        <v>550</v>
      </c>
      <c r="F464" s="15">
        <v>4048495.8</v>
      </c>
    </row>
    <row r="465" spans="1:6" ht="26.25" customHeight="1" x14ac:dyDescent="0.25">
      <c r="A465" s="11" t="s">
        <v>14</v>
      </c>
      <c r="B465" s="12" t="s">
        <v>3</v>
      </c>
      <c r="C465" s="13" t="s">
        <v>565</v>
      </c>
      <c r="D465" s="13" t="s">
        <v>674</v>
      </c>
      <c r="E465" s="14" t="s">
        <v>26</v>
      </c>
      <c r="F465" s="15">
        <v>23931503.619999997</v>
      </c>
    </row>
    <row r="466" spans="1:6" ht="26.25" customHeight="1" x14ac:dyDescent="0.25">
      <c r="A466" s="11" t="s">
        <v>14</v>
      </c>
      <c r="B466" s="12" t="s">
        <v>3</v>
      </c>
      <c r="C466" s="13" t="s">
        <v>565</v>
      </c>
      <c r="D466" s="13" t="s">
        <v>674</v>
      </c>
      <c r="E466" s="14" t="s">
        <v>49</v>
      </c>
      <c r="F466" s="15">
        <v>21657983.699999999</v>
      </c>
    </row>
    <row r="467" spans="1:6" ht="26.25" customHeight="1" x14ac:dyDescent="0.25">
      <c r="A467" s="11" t="s">
        <v>14</v>
      </c>
      <c r="B467" s="12" t="s">
        <v>3</v>
      </c>
      <c r="C467" s="13" t="s">
        <v>565</v>
      </c>
      <c r="D467" s="13" t="s">
        <v>674</v>
      </c>
      <c r="E467" s="14" t="s">
        <v>553</v>
      </c>
      <c r="F467" s="15">
        <v>7745612.4799999995</v>
      </c>
    </row>
    <row r="468" spans="1:6" ht="26.25" customHeight="1" x14ac:dyDescent="0.25">
      <c r="A468" s="11" t="s">
        <v>14</v>
      </c>
      <c r="B468" s="12" t="s">
        <v>3</v>
      </c>
      <c r="C468" s="13" t="s">
        <v>565</v>
      </c>
      <c r="D468" s="13" t="s">
        <v>674</v>
      </c>
      <c r="E468" s="14" t="s">
        <v>408</v>
      </c>
      <c r="F468" s="15">
        <v>7777661.0899999999</v>
      </c>
    </row>
    <row r="469" spans="1:6" ht="26.25" customHeight="1" x14ac:dyDescent="0.25">
      <c r="A469" s="11" t="s">
        <v>14</v>
      </c>
      <c r="B469" s="12" t="s">
        <v>3</v>
      </c>
      <c r="C469" s="13" t="s">
        <v>565</v>
      </c>
      <c r="D469" s="13" t="s">
        <v>674</v>
      </c>
      <c r="E469" s="14" t="s">
        <v>62</v>
      </c>
      <c r="F469" s="15">
        <v>5086377.9300000006</v>
      </c>
    </row>
    <row r="470" spans="1:6" ht="26.25" customHeight="1" x14ac:dyDescent="0.25">
      <c r="A470" s="11" t="s">
        <v>14</v>
      </c>
      <c r="B470" s="12" t="s">
        <v>3</v>
      </c>
      <c r="C470" s="13" t="s">
        <v>565</v>
      </c>
      <c r="D470" s="13" t="s">
        <v>674</v>
      </c>
      <c r="E470" s="14" t="s">
        <v>130</v>
      </c>
      <c r="F470" s="15">
        <v>15102623.08</v>
      </c>
    </row>
    <row r="471" spans="1:6" ht="26.25" customHeight="1" x14ac:dyDescent="0.25">
      <c r="A471" s="11" t="s">
        <v>14</v>
      </c>
      <c r="B471" s="12" t="s">
        <v>3</v>
      </c>
      <c r="C471" s="13" t="s">
        <v>565</v>
      </c>
      <c r="D471" s="13" t="s">
        <v>674</v>
      </c>
      <c r="E471" s="14" t="s">
        <v>158</v>
      </c>
      <c r="F471" s="15">
        <v>8326050.6299999999</v>
      </c>
    </row>
    <row r="472" spans="1:6" ht="26.25" customHeight="1" x14ac:dyDescent="0.25">
      <c r="A472" s="11" t="s">
        <v>14</v>
      </c>
      <c r="B472" s="12" t="s">
        <v>3</v>
      </c>
      <c r="C472" s="13" t="s">
        <v>565</v>
      </c>
      <c r="D472" s="13" t="s">
        <v>674</v>
      </c>
      <c r="E472" s="14" t="s">
        <v>469</v>
      </c>
      <c r="F472" s="15">
        <v>14647773.83</v>
      </c>
    </row>
    <row r="473" spans="1:6" ht="26.25" customHeight="1" x14ac:dyDescent="0.25">
      <c r="A473" s="11" t="s">
        <v>14</v>
      </c>
      <c r="B473" s="12" t="s">
        <v>3</v>
      </c>
      <c r="C473" s="13" t="s">
        <v>565</v>
      </c>
      <c r="D473" s="13" t="s">
        <v>674</v>
      </c>
      <c r="E473" s="14" t="s">
        <v>23</v>
      </c>
      <c r="F473" s="15">
        <v>21184081.16</v>
      </c>
    </row>
    <row r="474" spans="1:6" ht="26.25" customHeight="1" x14ac:dyDescent="0.25">
      <c r="A474" s="11" t="s">
        <v>14</v>
      </c>
      <c r="B474" s="12" t="s">
        <v>3</v>
      </c>
      <c r="C474" s="13" t="s">
        <v>565</v>
      </c>
      <c r="D474" s="13" t="s">
        <v>674</v>
      </c>
      <c r="E474" s="14" t="s">
        <v>147</v>
      </c>
      <c r="F474" s="15">
        <v>10796028.370000001</v>
      </c>
    </row>
    <row r="475" spans="1:6" ht="26.25" customHeight="1" x14ac:dyDescent="0.25">
      <c r="A475" s="11" t="s">
        <v>14</v>
      </c>
      <c r="B475" s="12" t="s">
        <v>3</v>
      </c>
      <c r="C475" s="13" t="s">
        <v>565</v>
      </c>
      <c r="D475" s="13" t="s">
        <v>674</v>
      </c>
      <c r="E475" s="14" t="s">
        <v>291</v>
      </c>
      <c r="F475" s="15">
        <v>17063595.02</v>
      </c>
    </row>
    <row r="476" spans="1:6" ht="26.25" customHeight="1" x14ac:dyDescent="0.25">
      <c r="A476" s="11" t="s">
        <v>14</v>
      </c>
      <c r="B476" s="12" t="s">
        <v>3</v>
      </c>
      <c r="C476" s="13" t="s">
        <v>565</v>
      </c>
      <c r="D476" s="13" t="s">
        <v>674</v>
      </c>
      <c r="E476" s="14" t="s">
        <v>107</v>
      </c>
      <c r="F476" s="15">
        <v>9771303.5500000007</v>
      </c>
    </row>
    <row r="477" spans="1:6" ht="26.25" customHeight="1" x14ac:dyDescent="0.25">
      <c r="A477" s="11" t="s">
        <v>14</v>
      </c>
      <c r="B477" s="12" t="s">
        <v>3</v>
      </c>
      <c r="C477" s="13" t="s">
        <v>565</v>
      </c>
      <c r="D477" s="13" t="s">
        <v>674</v>
      </c>
      <c r="E477" s="14" t="s">
        <v>172</v>
      </c>
      <c r="F477" s="15">
        <v>3901482.05</v>
      </c>
    </row>
    <row r="478" spans="1:6" ht="26.25" customHeight="1" x14ac:dyDescent="0.25">
      <c r="A478" s="11" t="s">
        <v>14</v>
      </c>
      <c r="B478" s="12" t="s">
        <v>3</v>
      </c>
      <c r="C478" s="13" t="s">
        <v>565</v>
      </c>
      <c r="D478" s="13" t="s">
        <v>674</v>
      </c>
      <c r="E478" s="14" t="s">
        <v>78</v>
      </c>
      <c r="F478" s="15">
        <v>9355968.5399999991</v>
      </c>
    </row>
    <row r="479" spans="1:6" ht="26.25" customHeight="1" x14ac:dyDescent="0.25">
      <c r="A479" s="11" t="s">
        <v>14</v>
      </c>
      <c r="B479" s="12" t="s">
        <v>3</v>
      </c>
      <c r="C479" s="13" t="s">
        <v>565</v>
      </c>
      <c r="D479" s="13" t="s">
        <v>674</v>
      </c>
      <c r="E479" s="14" t="s">
        <v>38</v>
      </c>
      <c r="F479" s="15">
        <v>12400870.939999999</v>
      </c>
    </row>
    <row r="480" spans="1:6" ht="26.25" customHeight="1" x14ac:dyDescent="0.25">
      <c r="A480" s="11" t="s">
        <v>14</v>
      </c>
      <c r="B480" s="12" t="s">
        <v>3</v>
      </c>
      <c r="C480" s="13" t="s">
        <v>565</v>
      </c>
      <c r="D480" s="13" t="s">
        <v>674</v>
      </c>
      <c r="E480" s="14" t="s">
        <v>29</v>
      </c>
      <c r="F480" s="15">
        <v>7552880.71</v>
      </c>
    </row>
    <row r="481" spans="1:6" ht="26.25" customHeight="1" x14ac:dyDescent="0.25">
      <c r="A481" s="11" t="s">
        <v>14</v>
      </c>
      <c r="B481" s="12" t="s">
        <v>3</v>
      </c>
      <c r="C481" s="13" t="s">
        <v>565</v>
      </c>
      <c r="D481" s="13" t="s">
        <v>674</v>
      </c>
      <c r="E481" s="14" t="s">
        <v>568</v>
      </c>
      <c r="F481" s="15">
        <v>8365314.6600000001</v>
      </c>
    </row>
    <row r="482" spans="1:6" ht="26.25" customHeight="1" x14ac:dyDescent="0.25">
      <c r="A482" s="11" t="s">
        <v>14</v>
      </c>
      <c r="B482" s="12" t="s">
        <v>3</v>
      </c>
      <c r="C482" s="13" t="s">
        <v>565</v>
      </c>
      <c r="D482" s="13" t="s">
        <v>674</v>
      </c>
      <c r="E482" s="14" t="s">
        <v>32</v>
      </c>
      <c r="F482" s="15">
        <v>13088370.300000001</v>
      </c>
    </row>
    <row r="483" spans="1:6" ht="26.25" customHeight="1" x14ac:dyDescent="0.25">
      <c r="A483" s="11" t="s">
        <v>14</v>
      </c>
      <c r="B483" s="12" t="s">
        <v>3</v>
      </c>
      <c r="C483" s="13" t="s">
        <v>565</v>
      </c>
      <c r="D483" s="13" t="s">
        <v>674</v>
      </c>
      <c r="E483" s="14" t="s">
        <v>92</v>
      </c>
      <c r="F483" s="15">
        <v>7844719.3600000003</v>
      </c>
    </row>
    <row r="484" spans="1:6" ht="26.25" customHeight="1" x14ac:dyDescent="0.25">
      <c r="A484" s="11" t="s">
        <v>14</v>
      </c>
      <c r="B484" s="12" t="s">
        <v>3</v>
      </c>
      <c r="C484" s="13" t="s">
        <v>565</v>
      </c>
      <c r="D484" s="13" t="s">
        <v>674</v>
      </c>
      <c r="E484" s="14" t="s">
        <v>347</v>
      </c>
      <c r="F484" s="15">
        <v>8895196.2999999989</v>
      </c>
    </row>
    <row r="485" spans="1:6" ht="26.25" customHeight="1" x14ac:dyDescent="0.25">
      <c r="A485" s="11" t="s">
        <v>14</v>
      </c>
      <c r="B485" s="12" t="s">
        <v>3</v>
      </c>
      <c r="C485" s="13" t="s">
        <v>565</v>
      </c>
      <c r="D485" s="13" t="s">
        <v>674</v>
      </c>
      <c r="E485" s="14" t="s">
        <v>174</v>
      </c>
      <c r="F485" s="15">
        <v>4337222.1899999995</v>
      </c>
    </row>
    <row r="486" spans="1:6" ht="26.25" customHeight="1" x14ac:dyDescent="0.25">
      <c r="A486" s="11" t="s">
        <v>14</v>
      </c>
      <c r="B486" s="12" t="s">
        <v>3</v>
      </c>
      <c r="C486" s="13" t="s">
        <v>565</v>
      </c>
      <c r="D486" s="13" t="s">
        <v>674</v>
      </c>
      <c r="E486" s="14" t="s">
        <v>105</v>
      </c>
      <c r="F486" s="15">
        <v>27103893.050000001</v>
      </c>
    </row>
    <row r="487" spans="1:6" ht="26.25" customHeight="1" x14ac:dyDescent="0.25">
      <c r="A487" s="11" t="s">
        <v>14</v>
      </c>
      <c r="B487" s="12" t="s">
        <v>3</v>
      </c>
      <c r="C487" s="13" t="s">
        <v>565</v>
      </c>
      <c r="D487" s="13" t="s">
        <v>674</v>
      </c>
      <c r="E487" s="14" t="s">
        <v>232</v>
      </c>
      <c r="F487" s="15">
        <v>3020981.8200000003</v>
      </c>
    </row>
    <row r="488" spans="1:6" ht="26.25" customHeight="1" x14ac:dyDescent="0.25">
      <c r="A488" s="11" t="s">
        <v>14</v>
      </c>
      <c r="B488" s="12" t="s">
        <v>3</v>
      </c>
      <c r="C488" s="13" t="s">
        <v>565</v>
      </c>
      <c r="D488" s="13" t="s">
        <v>674</v>
      </c>
      <c r="E488" s="14" t="s">
        <v>477</v>
      </c>
      <c r="F488" s="15">
        <v>13761997.73</v>
      </c>
    </row>
    <row r="489" spans="1:6" ht="26.25" customHeight="1" x14ac:dyDescent="0.25">
      <c r="A489" s="11" t="s">
        <v>14</v>
      </c>
      <c r="B489" s="12" t="s">
        <v>3</v>
      </c>
      <c r="C489" s="13" t="s">
        <v>565</v>
      </c>
      <c r="D489" s="13" t="s">
        <v>674</v>
      </c>
      <c r="E489" s="14" t="s">
        <v>133</v>
      </c>
      <c r="F489" s="15">
        <v>14243646.690000001</v>
      </c>
    </row>
    <row r="490" spans="1:6" ht="26.25" customHeight="1" x14ac:dyDescent="0.25">
      <c r="A490" s="11" t="s">
        <v>14</v>
      </c>
      <c r="B490" s="12" t="s">
        <v>3</v>
      </c>
      <c r="C490" s="13" t="s">
        <v>565</v>
      </c>
      <c r="D490" s="13" t="s">
        <v>674</v>
      </c>
      <c r="E490" s="14" t="s">
        <v>149</v>
      </c>
      <c r="F490" s="15">
        <v>2775580.3200000003</v>
      </c>
    </row>
    <row r="491" spans="1:6" ht="26.25" customHeight="1" x14ac:dyDescent="0.25">
      <c r="A491" s="11" t="s">
        <v>14</v>
      </c>
      <c r="B491" s="12" t="s">
        <v>3</v>
      </c>
      <c r="C491" s="13" t="s">
        <v>565</v>
      </c>
      <c r="D491" s="13" t="s">
        <v>674</v>
      </c>
      <c r="E491" s="14" t="s">
        <v>247</v>
      </c>
      <c r="F491" s="15">
        <v>3064163.6199999996</v>
      </c>
    </row>
    <row r="492" spans="1:6" ht="26.25" customHeight="1" x14ac:dyDescent="0.25">
      <c r="A492" s="11" t="s">
        <v>14</v>
      </c>
      <c r="B492" s="12" t="s">
        <v>3</v>
      </c>
      <c r="C492" s="13" t="s">
        <v>565</v>
      </c>
      <c r="D492" s="13" t="s">
        <v>674</v>
      </c>
      <c r="E492" s="14" t="s">
        <v>185</v>
      </c>
      <c r="F492" s="15">
        <v>5052765.99</v>
      </c>
    </row>
    <row r="493" spans="1:6" ht="26.25" customHeight="1" x14ac:dyDescent="0.25">
      <c r="A493" s="11" t="s">
        <v>14</v>
      </c>
      <c r="B493" s="12" t="s">
        <v>3</v>
      </c>
      <c r="C493" s="13" t="s">
        <v>565</v>
      </c>
      <c r="D493" s="13" t="s">
        <v>674</v>
      </c>
      <c r="E493" s="14" t="s">
        <v>151</v>
      </c>
      <c r="F493" s="15">
        <v>5902376.8199999994</v>
      </c>
    </row>
    <row r="494" spans="1:6" ht="26.25" customHeight="1" x14ac:dyDescent="0.25">
      <c r="A494" s="11" t="s">
        <v>14</v>
      </c>
      <c r="B494" s="12" t="s">
        <v>3</v>
      </c>
      <c r="C494" s="13" t="s">
        <v>565</v>
      </c>
      <c r="D494" s="13" t="s">
        <v>674</v>
      </c>
      <c r="E494" s="14" t="s">
        <v>67</v>
      </c>
      <c r="F494" s="15">
        <v>41638520.68</v>
      </c>
    </row>
    <row r="495" spans="1:6" ht="26.25" customHeight="1" x14ac:dyDescent="0.25">
      <c r="A495" s="11" t="s">
        <v>14</v>
      </c>
      <c r="B495" s="12" t="s">
        <v>3</v>
      </c>
      <c r="C495" s="13" t="s">
        <v>565</v>
      </c>
      <c r="D495" s="13" t="s">
        <v>674</v>
      </c>
      <c r="E495" s="14" t="s">
        <v>30</v>
      </c>
      <c r="F495" s="15">
        <v>15065461.49</v>
      </c>
    </row>
    <row r="496" spans="1:6" ht="26.25" customHeight="1" x14ac:dyDescent="0.25">
      <c r="A496" s="11" t="s">
        <v>14</v>
      </c>
      <c r="B496" s="12" t="s">
        <v>3</v>
      </c>
      <c r="C496" s="13" t="s">
        <v>565</v>
      </c>
      <c r="D496" s="13" t="s">
        <v>674</v>
      </c>
      <c r="E496" s="14" t="s">
        <v>188</v>
      </c>
      <c r="F496" s="15">
        <v>7547515.7199999997</v>
      </c>
    </row>
    <row r="497" spans="1:6" ht="26.25" customHeight="1" x14ac:dyDescent="0.25">
      <c r="A497" s="11" t="s">
        <v>14</v>
      </c>
      <c r="B497" s="12" t="s">
        <v>3</v>
      </c>
      <c r="C497" s="13" t="s">
        <v>565</v>
      </c>
      <c r="D497" s="13" t="s">
        <v>674</v>
      </c>
      <c r="E497" s="14" t="s">
        <v>277</v>
      </c>
      <c r="F497" s="15">
        <v>6367462.8300000001</v>
      </c>
    </row>
    <row r="498" spans="1:6" ht="26.25" customHeight="1" x14ac:dyDescent="0.25">
      <c r="A498" s="11" t="s">
        <v>14</v>
      </c>
      <c r="B498" s="12" t="s">
        <v>3</v>
      </c>
      <c r="C498" s="13" t="s">
        <v>565</v>
      </c>
      <c r="D498" s="13" t="s">
        <v>674</v>
      </c>
      <c r="E498" s="14" t="s">
        <v>410</v>
      </c>
      <c r="F498" s="15">
        <v>4458293.0199999996</v>
      </c>
    </row>
    <row r="499" spans="1:6" ht="26.25" customHeight="1" x14ac:dyDescent="0.25">
      <c r="A499" s="11" t="s">
        <v>14</v>
      </c>
      <c r="B499" s="12" t="s">
        <v>3</v>
      </c>
      <c r="C499" s="13" t="s">
        <v>565</v>
      </c>
      <c r="D499" s="13" t="s">
        <v>674</v>
      </c>
      <c r="E499" s="14" t="s">
        <v>11</v>
      </c>
      <c r="F499" s="15">
        <v>110356550.12</v>
      </c>
    </row>
    <row r="500" spans="1:6" ht="26.25" customHeight="1" x14ac:dyDescent="0.25">
      <c r="A500" s="11" t="s">
        <v>14</v>
      </c>
      <c r="B500" s="12" t="s">
        <v>3</v>
      </c>
      <c r="C500" s="13" t="s">
        <v>565</v>
      </c>
      <c r="D500" s="13" t="s">
        <v>674</v>
      </c>
      <c r="E500" s="14" t="s">
        <v>91</v>
      </c>
      <c r="F500" s="15">
        <v>17199678.080000002</v>
      </c>
    </row>
    <row r="501" spans="1:6" ht="26.25" customHeight="1" x14ac:dyDescent="0.25">
      <c r="A501" s="11" t="s">
        <v>14</v>
      </c>
      <c r="B501" s="12" t="s">
        <v>3</v>
      </c>
      <c r="C501" s="13" t="s">
        <v>565</v>
      </c>
      <c r="D501" s="13" t="s">
        <v>674</v>
      </c>
      <c r="E501" s="14" t="s">
        <v>42</v>
      </c>
      <c r="F501" s="15">
        <v>5581357.9100000001</v>
      </c>
    </row>
    <row r="502" spans="1:6" ht="26.25" customHeight="1" x14ac:dyDescent="0.25">
      <c r="A502" s="11" t="s">
        <v>14</v>
      </c>
      <c r="B502" s="12" t="s">
        <v>3</v>
      </c>
      <c r="C502" s="13" t="s">
        <v>565</v>
      </c>
      <c r="D502" s="13" t="s">
        <v>674</v>
      </c>
      <c r="E502" s="14" t="s">
        <v>272</v>
      </c>
      <c r="F502" s="15">
        <v>8817592.5600000005</v>
      </c>
    </row>
    <row r="503" spans="1:6" ht="26.25" customHeight="1" x14ac:dyDescent="0.25">
      <c r="A503" s="11" t="s">
        <v>14</v>
      </c>
      <c r="B503" s="12" t="s">
        <v>3</v>
      </c>
      <c r="C503" s="13" t="s">
        <v>565</v>
      </c>
      <c r="D503" s="13" t="s">
        <v>674</v>
      </c>
      <c r="E503" s="14" t="s">
        <v>239</v>
      </c>
      <c r="F503" s="15">
        <v>8640670.4400000013</v>
      </c>
    </row>
    <row r="504" spans="1:6" ht="26.25" customHeight="1" x14ac:dyDescent="0.25">
      <c r="A504" s="11" t="s">
        <v>14</v>
      </c>
      <c r="B504" s="12" t="s">
        <v>3</v>
      </c>
      <c r="C504" s="13" t="s">
        <v>565</v>
      </c>
      <c r="D504" s="13" t="s">
        <v>674</v>
      </c>
      <c r="E504" s="14" t="s">
        <v>204</v>
      </c>
      <c r="F504" s="15">
        <v>10259170.74</v>
      </c>
    </row>
    <row r="505" spans="1:6" ht="26.25" customHeight="1" x14ac:dyDescent="0.25">
      <c r="A505" s="11" t="s">
        <v>14</v>
      </c>
      <c r="B505" s="12" t="s">
        <v>3</v>
      </c>
      <c r="C505" s="13" t="s">
        <v>565</v>
      </c>
      <c r="D505" s="13" t="s">
        <v>674</v>
      </c>
      <c r="E505" s="14" t="s">
        <v>73</v>
      </c>
      <c r="F505" s="15">
        <v>9333093.7699999996</v>
      </c>
    </row>
    <row r="506" spans="1:6" ht="26.25" customHeight="1" x14ac:dyDescent="0.25">
      <c r="A506" s="11" t="s">
        <v>14</v>
      </c>
      <c r="B506" s="12" t="s">
        <v>3</v>
      </c>
      <c r="C506" s="13" t="s">
        <v>565</v>
      </c>
      <c r="D506" s="13" t="s">
        <v>674</v>
      </c>
      <c r="E506" s="14" t="s">
        <v>52</v>
      </c>
      <c r="F506" s="15">
        <v>7755240.8399999999</v>
      </c>
    </row>
    <row r="507" spans="1:6" ht="26.25" customHeight="1" x14ac:dyDescent="0.25">
      <c r="A507" s="11" t="s">
        <v>14</v>
      </c>
      <c r="B507" s="12" t="s">
        <v>3</v>
      </c>
      <c r="C507" s="13" t="s">
        <v>565</v>
      </c>
      <c r="D507" s="13" t="s">
        <v>674</v>
      </c>
      <c r="E507" s="14" t="s">
        <v>226</v>
      </c>
      <c r="F507" s="15">
        <v>9807190.7200000007</v>
      </c>
    </row>
    <row r="508" spans="1:6" ht="26.25" customHeight="1" x14ac:dyDescent="0.25">
      <c r="A508" s="11" t="s">
        <v>14</v>
      </c>
      <c r="B508" s="12" t="s">
        <v>3</v>
      </c>
      <c r="C508" s="13" t="s">
        <v>565</v>
      </c>
      <c r="D508" s="13" t="s">
        <v>674</v>
      </c>
      <c r="E508" s="14" t="s">
        <v>140</v>
      </c>
      <c r="F508" s="15">
        <v>6585154.6899999995</v>
      </c>
    </row>
    <row r="509" spans="1:6" ht="26.25" customHeight="1" x14ac:dyDescent="0.25">
      <c r="A509" s="11" t="s">
        <v>14</v>
      </c>
      <c r="B509" s="12" t="s">
        <v>3</v>
      </c>
      <c r="C509" s="13" t="s">
        <v>565</v>
      </c>
      <c r="D509" s="13" t="s">
        <v>674</v>
      </c>
      <c r="E509" s="14" t="s">
        <v>212</v>
      </c>
      <c r="F509" s="15">
        <v>14067994.889999999</v>
      </c>
    </row>
    <row r="510" spans="1:6" ht="26.25" customHeight="1" x14ac:dyDescent="0.25">
      <c r="A510" s="11" t="s">
        <v>14</v>
      </c>
      <c r="B510" s="12" t="s">
        <v>3</v>
      </c>
      <c r="C510" s="13" t="s">
        <v>565</v>
      </c>
      <c r="D510" s="13" t="s">
        <v>674</v>
      </c>
      <c r="E510" s="14" t="s">
        <v>168</v>
      </c>
      <c r="F510" s="15">
        <v>3630210.52</v>
      </c>
    </row>
    <row r="511" spans="1:6" ht="26.25" customHeight="1" x14ac:dyDescent="0.25">
      <c r="A511" s="11" t="s">
        <v>14</v>
      </c>
      <c r="B511" s="12" t="s">
        <v>3</v>
      </c>
      <c r="C511" s="13" t="s">
        <v>565</v>
      </c>
      <c r="D511" s="13" t="s">
        <v>674</v>
      </c>
      <c r="E511" s="14" t="s">
        <v>89</v>
      </c>
      <c r="F511" s="15">
        <v>4773002.83</v>
      </c>
    </row>
    <row r="512" spans="1:6" ht="26.25" customHeight="1" x14ac:dyDescent="0.25">
      <c r="A512" s="11" t="s">
        <v>14</v>
      </c>
      <c r="B512" s="12" t="s">
        <v>3</v>
      </c>
      <c r="C512" s="13" t="s">
        <v>565</v>
      </c>
      <c r="D512" s="13" t="s">
        <v>674</v>
      </c>
      <c r="E512" s="14" t="s">
        <v>86</v>
      </c>
      <c r="F512" s="15">
        <v>13567289.52</v>
      </c>
    </row>
    <row r="513" spans="1:6" ht="26.25" customHeight="1" x14ac:dyDescent="0.25">
      <c r="A513" s="11" t="s">
        <v>14</v>
      </c>
      <c r="B513" s="12" t="s">
        <v>3</v>
      </c>
      <c r="C513" s="13" t="s">
        <v>565</v>
      </c>
      <c r="D513" s="13" t="s">
        <v>674</v>
      </c>
      <c r="E513" s="14" t="s">
        <v>153</v>
      </c>
      <c r="F513" s="15">
        <v>13867910.51</v>
      </c>
    </row>
    <row r="514" spans="1:6" ht="26.25" customHeight="1" x14ac:dyDescent="0.25">
      <c r="A514" s="11" t="s">
        <v>14</v>
      </c>
      <c r="B514" s="12" t="s">
        <v>3</v>
      </c>
      <c r="C514" s="13" t="s">
        <v>565</v>
      </c>
      <c r="D514" s="13" t="s">
        <v>674</v>
      </c>
      <c r="E514" s="14" t="s">
        <v>190</v>
      </c>
      <c r="F514" s="15">
        <v>2780181.19</v>
      </c>
    </row>
    <row r="515" spans="1:6" ht="26.25" customHeight="1" x14ac:dyDescent="0.25">
      <c r="A515" s="11" t="s">
        <v>14</v>
      </c>
      <c r="B515" s="12" t="s">
        <v>3</v>
      </c>
      <c r="C515" s="13" t="s">
        <v>565</v>
      </c>
      <c r="D515" s="13" t="s">
        <v>674</v>
      </c>
      <c r="E515" s="14" t="s">
        <v>45</v>
      </c>
      <c r="F515" s="15">
        <v>50434362.590000004</v>
      </c>
    </row>
    <row r="516" spans="1:6" ht="26.25" customHeight="1" x14ac:dyDescent="0.25">
      <c r="A516" s="11" t="s">
        <v>14</v>
      </c>
      <c r="B516" s="12" t="s">
        <v>3</v>
      </c>
      <c r="C516" s="13" t="s">
        <v>565</v>
      </c>
      <c r="D516" s="13" t="s">
        <v>674</v>
      </c>
      <c r="E516" s="14" t="s">
        <v>237</v>
      </c>
      <c r="F516" s="15">
        <v>6697089.4799999995</v>
      </c>
    </row>
    <row r="517" spans="1:6" ht="26.25" customHeight="1" x14ac:dyDescent="0.25">
      <c r="A517" s="11" t="s">
        <v>14</v>
      </c>
      <c r="B517" s="12" t="s">
        <v>3</v>
      </c>
      <c r="C517" s="13" t="s">
        <v>565</v>
      </c>
      <c r="D517" s="13" t="s">
        <v>674</v>
      </c>
      <c r="E517" s="14" t="s">
        <v>33</v>
      </c>
      <c r="F517" s="15">
        <v>5375344.6299999999</v>
      </c>
    </row>
    <row r="518" spans="1:6" ht="26.25" customHeight="1" x14ac:dyDescent="0.25">
      <c r="A518" s="11" t="s">
        <v>14</v>
      </c>
      <c r="B518" s="12" t="s">
        <v>3</v>
      </c>
      <c r="C518" s="13" t="s">
        <v>565</v>
      </c>
      <c r="D518" s="13" t="s">
        <v>674</v>
      </c>
      <c r="E518" s="14" t="s">
        <v>567</v>
      </c>
      <c r="F518" s="15">
        <v>6281978.5599999996</v>
      </c>
    </row>
    <row r="519" spans="1:6" ht="26.25" customHeight="1" x14ac:dyDescent="0.25">
      <c r="A519" s="11" t="s">
        <v>14</v>
      </c>
      <c r="B519" s="12" t="s">
        <v>3</v>
      </c>
      <c r="C519" s="13" t="s">
        <v>565</v>
      </c>
      <c r="D519" s="13" t="s">
        <v>674</v>
      </c>
      <c r="E519" s="14" t="s">
        <v>124</v>
      </c>
      <c r="F519" s="15">
        <v>3318685.86</v>
      </c>
    </row>
    <row r="520" spans="1:6" ht="26.25" customHeight="1" x14ac:dyDescent="0.25">
      <c r="A520" s="11" t="s">
        <v>14</v>
      </c>
      <c r="B520" s="12" t="s">
        <v>3</v>
      </c>
      <c r="C520" s="13" t="s">
        <v>565</v>
      </c>
      <c r="D520" s="13" t="s">
        <v>674</v>
      </c>
      <c r="E520" s="14" t="s">
        <v>209</v>
      </c>
      <c r="F520" s="15">
        <v>65883799.890000001</v>
      </c>
    </row>
    <row r="521" spans="1:6" ht="26.25" customHeight="1" x14ac:dyDescent="0.25">
      <c r="A521" s="11" t="s">
        <v>14</v>
      </c>
      <c r="B521" s="12" t="s">
        <v>3</v>
      </c>
      <c r="C521" s="13" t="s">
        <v>565</v>
      </c>
      <c r="D521" s="13" t="s">
        <v>674</v>
      </c>
      <c r="E521" s="14" t="s">
        <v>109</v>
      </c>
      <c r="F521" s="15">
        <v>5980806.7800000003</v>
      </c>
    </row>
    <row r="522" spans="1:6" ht="26.25" customHeight="1" x14ac:dyDescent="0.25">
      <c r="A522" s="11" t="s">
        <v>14</v>
      </c>
      <c r="B522" s="12" t="s">
        <v>3</v>
      </c>
      <c r="C522" s="13" t="s">
        <v>565</v>
      </c>
      <c r="D522" s="13" t="s">
        <v>674</v>
      </c>
      <c r="E522" s="14" t="s">
        <v>135</v>
      </c>
      <c r="F522" s="15">
        <v>18157052.129999999</v>
      </c>
    </row>
    <row r="523" spans="1:6" ht="26.25" customHeight="1" x14ac:dyDescent="0.25">
      <c r="A523" s="11" t="s">
        <v>14</v>
      </c>
      <c r="B523" s="12" t="s">
        <v>3</v>
      </c>
      <c r="C523" s="13" t="s">
        <v>565</v>
      </c>
      <c r="D523" s="13" t="s">
        <v>674</v>
      </c>
      <c r="E523" s="14" t="s">
        <v>47</v>
      </c>
      <c r="F523" s="15">
        <v>19287471.939999998</v>
      </c>
    </row>
    <row r="524" spans="1:6" ht="26.25" customHeight="1" x14ac:dyDescent="0.25">
      <c r="A524" s="11" t="s">
        <v>14</v>
      </c>
      <c r="B524" s="12" t="s">
        <v>3</v>
      </c>
      <c r="C524" s="13" t="s">
        <v>565</v>
      </c>
      <c r="D524" s="13" t="s">
        <v>674</v>
      </c>
      <c r="E524" s="14" t="s">
        <v>230</v>
      </c>
      <c r="F524" s="15">
        <v>8877529.9199999999</v>
      </c>
    </row>
    <row r="525" spans="1:6" ht="26.25" customHeight="1" x14ac:dyDescent="0.25">
      <c r="A525" s="11" t="s">
        <v>14</v>
      </c>
      <c r="B525" s="12" t="s">
        <v>3</v>
      </c>
      <c r="C525" s="13" t="s">
        <v>565</v>
      </c>
      <c r="D525" s="13" t="s">
        <v>674</v>
      </c>
      <c r="E525" s="14" t="s">
        <v>74</v>
      </c>
      <c r="F525" s="15">
        <v>31413098.690000001</v>
      </c>
    </row>
    <row r="526" spans="1:6" ht="26.25" customHeight="1" x14ac:dyDescent="0.25">
      <c r="A526" s="11" t="s">
        <v>14</v>
      </c>
      <c r="B526" s="12" t="s">
        <v>3</v>
      </c>
      <c r="C526" s="13" t="s">
        <v>565</v>
      </c>
      <c r="D526" s="13" t="s">
        <v>674</v>
      </c>
      <c r="E526" s="14" t="s">
        <v>255</v>
      </c>
      <c r="F526" s="15">
        <v>44789422.279999994</v>
      </c>
    </row>
    <row r="527" spans="1:6" ht="26.25" customHeight="1" x14ac:dyDescent="0.25">
      <c r="A527" s="11" t="s">
        <v>14</v>
      </c>
      <c r="B527" s="12" t="s">
        <v>3</v>
      </c>
      <c r="C527" s="13" t="s">
        <v>565</v>
      </c>
      <c r="D527" s="13" t="s">
        <v>674</v>
      </c>
      <c r="E527" s="14" t="s">
        <v>57</v>
      </c>
      <c r="F527" s="15">
        <v>12511236.100000001</v>
      </c>
    </row>
    <row r="528" spans="1:6" ht="26.25" customHeight="1" x14ac:dyDescent="0.25">
      <c r="A528" s="11" t="s">
        <v>14</v>
      </c>
      <c r="B528" s="12" t="s">
        <v>3</v>
      </c>
      <c r="C528" s="13" t="s">
        <v>565</v>
      </c>
      <c r="D528" s="13" t="s">
        <v>674</v>
      </c>
      <c r="E528" s="14" t="s">
        <v>162</v>
      </c>
      <c r="F528" s="15">
        <v>3763742.06</v>
      </c>
    </row>
    <row r="529" spans="1:6" ht="26.25" customHeight="1" x14ac:dyDescent="0.25">
      <c r="A529" s="11" t="s">
        <v>14</v>
      </c>
      <c r="B529" s="12" t="s">
        <v>3</v>
      </c>
      <c r="C529" s="13" t="s">
        <v>565</v>
      </c>
      <c r="D529" s="13" t="s">
        <v>674</v>
      </c>
      <c r="E529" s="14" t="s">
        <v>93</v>
      </c>
      <c r="F529" s="15">
        <v>3234395.19</v>
      </c>
    </row>
    <row r="530" spans="1:6" ht="26.25" customHeight="1" x14ac:dyDescent="0.25">
      <c r="A530" s="11" t="s">
        <v>14</v>
      </c>
      <c r="B530" s="12" t="s">
        <v>3</v>
      </c>
      <c r="C530" s="13" t="s">
        <v>565</v>
      </c>
      <c r="D530" s="13" t="s">
        <v>674</v>
      </c>
      <c r="E530" s="14" t="s">
        <v>259</v>
      </c>
      <c r="F530" s="15">
        <v>9057962.0899999999</v>
      </c>
    </row>
    <row r="531" spans="1:6" ht="26.25" customHeight="1" x14ac:dyDescent="0.25">
      <c r="A531" s="11" t="s">
        <v>14</v>
      </c>
      <c r="B531" s="12" t="s">
        <v>3</v>
      </c>
      <c r="C531" s="13" t="s">
        <v>565</v>
      </c>
      <c r="D531" s="13" t="s">
        <v>674</v>
      </c>
      <c r="E531" s="14" t="s">
        <v>127</v>
      </c>
      <c r="F531" s="15">
        <v>6376930.0800000001</v>
      </c>
    </row>
    <row r="532" spans="1:6" ht="26.25" customHeight="1" x14ac:dyDescent="0.25">
      <c r="A532" s="11" t="s">
        <v>14</v>
      </c>
      <c r="B532" s="12" t="s">
        <v>3</v>
      </c>
      <c r="C532" s="13" t="s">
        <v>565</v>
      </c>
      <c r="D532" s="13" t="s">
        <v>674</v>
      </c>
      <c r="E532" s="14" t="s">
        <v>95</v>
      </c>
      <c r="F532" s="15">
        <v>14389221.32</v>
      </c>
    </row>
    <row r="533" spans="1:6" ht="26.25" customHeight="1" x14ac:dyDescent="0.25">
      <c r="A533" s="11" t="s">
        <v>14</v>
      </c>
      <c r="B533" s="12" t="s">
        <v>3</v>
      </c>
      <c r="C533" s="13" t="s">
        <v>565</v>
      </c>
      <c r="D533" s="13" t="s">
        <v>674</v>
      </c>
      <c r="E533" s="14" t="s">
        <v>111</v>
      </c>
      <c r="F533" s="15">
        <v>4843733.16</v>
      </c>
    </row>
    <row r="534" spans="1:6" ht="26.25" customHeight="1" x14ac:dyDescent="0.25">
      <c r="A534" s="11" t="s">
        <v>14</v>
      </c>
      <c r="B534" s="12" t="s">
        <v>3</v>
      </c>
      <c r="C534" s="13" t="s">
        <v>565</v>
      </c>
      <c r="D534" s="13" t="s">
        <v>674</v>
      </c>
      <c r="E534" s="14" t="s">
        <v>98</v>
      </c>
      <c r="F534" s="15">
        <v>3714784.8800000004</v>
      </c>
    </row>
    <row r="535" spans="1:6" ht="26.25" customHeight="1" x14ac:dyDescent="0.25">
      <c r="A535" s="11" t="s">
        <v>14</v>
      </c>
      <c r="B535" s="12" t="s">
        <v>3</v>
      </c>
      <c r="C535" s="13" t="s">
        <v>565</v>
      </c>
      <c r="D535" s="13" t="s">
        <v>674</v>
      </c>
      <c r="E535" s="14" t="s">
        <v>64</v>
      </c>
      <c r="F535" s="15">
        <v>2923513.8699999996</v>
      </c>
    </row>
    <row r="536" spans="1:6" ht="26.25" customHeight="1" x14ac:dyDescent="0.25">
      <c r="A536" s="11" t="s">
        <v>14</v>
      </c>
      <c r="B536" s="12" t="s">
        <v>3</v>
      </c>
      <c r="C536" s="13" t="s">
        <v>565</v>
      </c>
      <c r="D536" s="13" t="s">
        <v>674</v>
      </c>
      <c r="E536" s="14" t="s">
        <v>43</v>
      </c>
      <c r="F536" s="15">
        <v>2871628.9400000004</v>
      </c>
    </row>
    <row r="537" spans="1:6" ht="26.25" customHeight="1" x14ac:dyDescent="0.25">
      <c r="A537" s="11" t="s">
        <v>14</v>
      </c>
      <c r="B537" s="12" t="s">
        <v>3</v>
      </c>
      <c r="C537" s="13" t="s">
        <v>565</v>
      </c>
      <c r="D537" s="13" t="s">
        <v>674</v>
      </c>
      <c r="E537" s="14" t="s">
        <v>160</v>
      </c>
      <c r="F537" s="15">
        <v>8390309.540000001</v>
      </c>
    </row>
    <row r="538" spans="1:6" ht="26.25" customHeight="1" x14ac:dyDescent="0.25">
      <c r="A538" s="11" t="s">
        <v>14</v>
      </c>
      <c r="B538" s="12" t="s">
        <v>3</v>
      </c>
      <c r="C538" s="13" t="s">
        <v>565</v>
      </c>
      <c r="D538" s="13" t="s">
        <v>674</v>
      </c>
      <c r="E538" s="14" t="s">
        <v>165</v>
      </c>
      <c r="F538" s="15">
        <v>10024951.889999999</v>
      </c>
    </row>
    <row r="539" spans="1:6" ht="26.25" customHeight="1" x14ac:dyDescent="0.25">
      <c r="A539" s="11" t="s">
        <v>14</v>
      </c>
      <c r="B539" s="12" t="s">
        <v>3</v>
      </c>
      <c r="C539" s="13" t="s">
        <v>565</v>
      </c>
      <c r="D539" s="13" t="s">
        <v>674</v>
      </c>
      <c r="E539" s="14" t="s">
        <v>37</v>
      </c>
      <c r="F539" s="15">
        <v>84226794.989999995</v>
      </c>
    </row>
    <row r="540" spans="1:6" ht="26.25" customHeight="1" x14ac:dyDescent="0.25">
      <c r="A540" s="11" t="s">
        <v>14</v>
      </c>
      <c r="B540" s="12" t="s">
        <v>3</v>
      </c>
      <c r="C540" s="13" t="s">
        <v>565</v>
      </c>
      <c r="D540" s="13" t="s">
        <v>674</v>
      </c>
      <c r="E540" s="14" t="s">
        <v>156</v>
      </c>
      <c r="F540" s="15">
        <v>8429658.4799999986</v>
      </c>
    </row>
    <row r="541" spans="1:6" ht="26.25" customHeight="1" x14ac:dyDescent="0.25">
      <c r="A541" s="11" t="s">
        <v>14</v>
      </c>
      <c r="B541" s="12" t="s">
        <v>3</v>
      </c>
      <c r="C541" s="13" t="s">
        <v>565</v>
      </c>
      <c r="D541" s="13" t="s">
        <v>674</v>
      </c>
      <c r="E541" s="14" t="s">
        <v>118</v>
      </c>
      <c r="F541" s="15">
        <v>3357515.18</v>
      </c>
    </row>
    <row r="542" spans="1:6" ht="26.25" customHeight="1" x14ac:dyDescent="0.25">
      <c r="A542" s="11" t="s">
        <v>14</v>
      </c>
      <c r="B542" s="12" t="s">
        <v>3</v>
      </c>
      <c r="C542" s="13" t="s">
        <v>565</v>
      </c>
      <c r="D542" s="13" t="s">
        <v>674</v>
      </c>
      <c r="E542" s="14" t="s">
        <v>87</v>
      </c>
      <c r="F542" s="15">
        <v>7158751.8300000001</v>
      </c>
    </row>
    <row r="543" spans="1:6" ht="26.25" customHeight="1" x14ac:dyDescent="0.25">
      <c r="A543" s="11" t="s">
        <v>14</v>
      </c>
      <c r="B543" s="12" t="s">
        <v>3</v>
      </c>
      <c r="C543" s="13" t="s">
        <v>565</v>
      </c>
      <c r="D543" s="13" t="s">
        <v>674</v>
      </c>
      <c r="E543" s="14" t="s">
        <v>66</v>
      </c>
      <c r="F543" s="15">
        <v>6655521.4199999999</v>
      </c>
    </row>
    <row r="544" spans="1:6" ht="26.25" customHeight="1" x14ac:dyDescent="0.25">
      <c r="A544" s="11" t="s">
        <v>14</v>
      </c>
      <c r="B544" s="12" t="s">
        <v>3</v>
      </c>
      <c r="C544" s="13" t="s">
        <v>565</v>
      </c>
      <c r="D544" s="13" t="s">
        <v>674</v>
      </c>
      <c r="E544" s="14" t="s">
        <v>34</v>
      </c>
      <c r="F544" s="15">
        <v>11543985.51</v>
      </c>
    </row>
    <row r="545" spans="1:6" ht="26.25" customHeight="1" x14ac:dyDescent="0.25">
      <c r="A545" s="11" t="s">
        <v>14</v>
      </c>
      <c r="B545" s="12" t="s">
        <v>3</v>
      </c>
      <c r="C545" s="13" t="s">
        <v>565</v>
      </c>
      <c r="D545" s="13" t="s">
        <v>674</v>
      </c>
      <c r="E545" s="14" t="s">
        <v>251</v>
      </c>
      <c r="F545" s="15">
        <v>17011726.289999999</v>
      </c>
    </row>
    <row r="546" spans="1:6" ht="26.25" customHeight="1" x14ac:dyDescent="0.25">
      <c r="A546" s="11" t="s">
        <v>14</v>
      </c>
      <c r="B546" s="12" t="s">
        <v>3</v>
      </c>
      <c r="C546" s="13" t="s">
        <v>565</v>
      </c>
      <c r="D546" s="13" t="s">
        <v>674</v>
      </c>
      <c r="E546" s="14" t="s">
        <v>356</v>
      </c>
      <c r="F546" s="15">
        <v>10498689.74</v>
      </c>
    </row>
    <row r="547" spans="1:6" ht="26.25" customHeight="1" x14ac:dyDescent="0.25">
      <c r="A547" s="11" t="s">
        <v>14</v>
      </c>
      <c r="B547" s="12" t="s">
        <v>3</v>
      </c>
      <c r="C547" s="13" t="s">
        <v>565</v>
      </c>
      <c r="D547" s="13" t="s">
        <v>674</v>
      </c>
      <c r="E547" s="14" t="s">
        <v>220</v>
      </c>
      <c r="F547" s="15">
        <v>8726906.209999999</v>
      </c>
    </row>
    <row r="548" spans="1:6" ht="26.25" customHeight="1" x14ac:dyDescent="0.25">
      <c r="A548" s="11" t="s">
        <v>14</v>
      </c>
      <c r="B548" s="12" t="s">
        <v>3</v>
      </c>
      <c r="C548" s="13" t="s">
        <v>565</v>
      </c>
      <c r="D548" s="13" t="s">
        <v>674</v>
      </c>
      <c r="E548" s="14" t="s">
        <v>547</v>
      </c>
      <c r="F548" s="15">
        <v>14888992.970000001</v>
      </c>
    </row>
    <row r="549" spans="1:6" ht="26.25" customHeight="1" x14ac:dyDescent="0.25">
      <c r="A549" s="11" t="s">
        <v>14</v>
      </c>
      <c r="B549" s="12" t="s">
        <v>3</v>
      </c>
      <c r="C549" s="13" t="s">
        <v>565</v>
      </c>
      <c r="D549" s="13" t="s">
        <v>674</v>
      </c>
      <c r="E549" s="14" t="s">
        <v>116</v>
      </c>
      <c r="F549" s="15">
        <v>2335025.9899999998</v>
      </c>
    </row>
    <row r="550" spans="1:6" ht="26.25" customHeight="1" x14ac:dyDescent="0.25">
      <c r="A550" s="11" t="s">
        <v>14</v>
      </c>
      <c r="B550" s="12" t="s">
        <v>3</v>
      </c>
      <c r="C550" s="13" t="s">
        <v>565</v>
      </c>
      <c r="D550" s="13" t="s">
        <v>674</v>
      </c>
      <c r="E550" s="14" t="s">
        <v>267</v>
      </c>
      <c r="F550" s="15">
        <v>11154057.68</v>
      </c>
    </row>
    <row r="551" spans="1:6" ht="26.25" customHeight="1" x14ac:dyDescent="0.25">
      <c r="A551" s="11" t="s">
        <v>14</v>
      </c>
      <c r="B551" s="12" t="s">
        <v>3</v>
      </c>
      <c r="C551" s="13" t="s">
        <v>565</v>
      </c>
      <c r="D551" s="13" t="s">
        <v>674</v>
      </c>
      <c r="E551" s="14" t="s">
        <v>103</v>
      </c>
      <c r="F551" s="15">
        <v>5431733.2300000004</v>
      </c>
    </row>
    <row r="552" spans="1:6" ht="26.25" customHeight="1" x14ac:dyDescent="0.25">
      <c r="A552" s="11" t="s">
        <v>14</v>
      </c>
      <c r="B552" s="12" t="s">
        <v>3</v>
      </c>
      <c r="C552" s="13" t="s">
        <v>565</v>
      </c>
      <c r="D552" s="13" t="s">
        <v>674</v>
      </c>
      <c r="E552" s="14" t="s">
        <v>566</v>
      </c>
      <c r="F552" s="15">
        <v>22013971.770000003</v>
      </c>
    </row>
    <row r="553" spans="1:6" ht="26.25" customHeight="1" x14ac:dyDescent="0.25">
      <c r="A553" s="11" t="s">
        <v>14</v>
      </c>
      <c r="B553" s="12" t="s">
        <v>3</v>
      </c>
      <c r="C553" s="13" t="s">
        <v>565</v>
      </c>
      <c r="D553" s="13" t="s">
        <v>674</v>
      </c>
      <c r="E553" s="14" t="s">
        <v>179</v>
      </c>
      <c r="F553" s="15">
        <v>11310220.07</v>
      </c>
    </row>
    <row r="554" spans="1:6" ht="26.25" customHeight="1" x14ac:dyDescent="0.25">
      <c r="A554" s="11" t="s">
        <v>14</v>
      </c>
      <c r="B554" s="12" t="s">
        <v>3</v>
      </c>
      <c r="C554" s="13" t="s">
        <v>565</v>
      </c>
      <c r="D554" s="13" t="s">
        <v>674</v>
      </c>
      <c r="E554" s="14" t="s">
        <v>51</v>
      </c>
      <c r="F554" s="15">
        <v>21618885.279999997</v>
      </c>
    </row>
    <row r="555" spans="1:6" ht="26.25" customHeight="1" x14ac:dyDescent="0.25">
      <c r="A555" s="11" t="s">
        <v>14</v>
      </c>
      <c r="B555" s="12" t="s">
        <v>3</v>
      </c>
      <c r="C555" s="13" t="s">
        <v>565</v>
      </c>
      <c r="D555" s="13" t="s">
        <v>674</v>
      </c>
      <c r="E555" s="14" t="s">
        <v>396</v>
      </c>
      <c r="F555" s="15">
        <v>21160980.489999998</v>
      </c>
    </row>
    <row r="556" spans="1:6" ht="26.25" customHeight="1" x14ac:dyDescent="0.25">
      <c r="A556" s="11" t="s">
        <v>14</v>
      </c>
      <c r="B556" s="12" t="s">
        <v>3</v>
      </c>
      <c r="C556" s="13" t="s">
        <v>565</v>
      </c>
      <c r="D556" s="13" t="s">
        <v>674</v>
      </c>
      <c r="E556" s="14" t="s">
        <v>114</v>
      </c>
      <c r="F556" s="15">
        <v>3547574.8099999996</v>
      </c>
    </row>
    <row r="557" spans="1:6" ht="26.25" customHeight="1" x14ac:dyDescent="0.25">
      <c r="A557" s="11" t="s">
        <v>14</v>
      </c>
      <c r="B557" s="12" t="s">
        <v>3</v>
      </c>
      <c r="C557" s="13" t="s">
        <v>565</v>
      </c>
      <c r="D557" s="13" t="s">
        <v>674</v>
      </c>
      <c r="E557" s="14" t="s">
        <v>214</v>
      </c>
      <c r="F557" s="15">
        <v>12755348.789999999</v>
      </c>
    </row>
    <row r="558" spans="1:6" ht="26.25" customHeight="1" x14ac:dyDescent="0.25">
      <c r="A558" s="11" t="s">
        <v>14</v>
      </c>
      <c r="B558" s="12" t="s">
        <v>3</v>
      </c>
      <c r="C558" s="13" t="s">
        <v>565</v>
      </c>
      <c r="D558" s="13" t="s">
        <v>674</v>
      </c>
      <c r="E558" s="14" t="s">
        <v>15</v>
      </c>
      <c r="F558" s="15">
        <v>84594638.950000003</v>
      </c>
    </row>
    <row r="559" spans="1:6" ht="26.25" customHeight="1" x14ac:dyDescent="0.25">
      <c r="A559" s="11" t="s">
        <v>14</v>
      </c>
      <c r="B559" s="12" t="s">
        <v>3</v>
      </c>
      <c r="C559" s="13" t="s">
        <v>565</v>
      </c>
      <c r="D559" s="13" t="s">
        <v>674</v>
      </c>
      <c r="E559" s="14" t="s">
        <v>142</v>
      </c>
      <c r="F559" s="15">
        <v>10485486.529999999</v>
      </c>
    </row>
    <row r="560" spans="1:6" ht="26.25" customHeight="1" x14ac:dyDescent="0.25">
      <c r="A560" s="11" t="s">
        <v>14</v>
      </c>
      <c r="B560" s="12" t="s">
        <v>3</v>
      </c>
      <c r="C560" s="13" t="s">
        <v>565</v>
      </c>
      <c r="D560" s="13" t="s">
        <v>674</v>
      </c>
      <c r="E560" s="14" t="s">
        <v>288</v>
      </c>
      <c r="F560" s="15">
        <v>33069334.780000001</v>
      </c>
    </row>
    <row r="561" spans="1:6" ht="26.25" customHeight="1" x14ac:dyDescent="0.25">
      <c r="A561" s="11" t="s">
        <v>14</v>
      </c>
      <c r="B561" s="12" t="s">
        <v>3</v>
      </c>
      <c r="C561" s="13" t="s">
        <v>565</v>
      </c>
      <c r="D561" s="13" t="s">
        <v>674</v>
      </c>
      <c r="E561" s="14" t="s">
        <v>69</v>
      </c>
      <c r="F561" s="15">
        <v>93752050.830000013</v>
      </c>
    </row>
    <row r="562" spans="1:6" ht="26.25" customHeight="1" x14ac:dyDescent="0.25">
      <c r="A562" s="11" t="s">
        <v>14</v>
      </c>
      <c r="B562" s="12" t="s">
        <v>3</v>
      </c>
      <c r="C562" s="13" t="s">
        <v>565</v>
      </c>
      <c r="D562" s="13" t="s">
        <v>674</v>
      </c>
      <c r="E562" s="14" t="s">
        <v>245</v>
      </c>
      <c r="F562" s="15">
        <v>3369407.9699999997</v>
      </c>
    </row>
    <row r="563" spans="1:6" ht="26.25" customHeight="1" x14ac:dyDescent="0.25">
      <c r="A563" s="11" t="s">
        <v>14</v>
      </c>
      <c r="B563" s="12" t="s">
        <v>3</v>
      </c>
      <c r="C563" s="13" t="s">
        <v>565</v>
      </c>
      <c r="D563" s="13" t="s">
        <v>674</v>
      </c>
      <c r="E563" s="14" t="s">
        <v>144</v>
      </c>
      <c r="F563" s="15">
        <v>4765110.6100000003</v>
      </c>
    </row>
    <row r="564" spans="1:6" ht="26.25" customHeight="1" x14ac:dyDescent="0.25">
      <c r="A564" s="11" t="s">
        <v>14</v>
      </c>
      <c r="B564" s="12" t="s">
        <v>3</v>
      </c>
      <c r="C564" s="13" t="s">
        <v>565</v>
      </c>
      <c r="D564" s="13" t="s">
        <v>674</v>
      </c>
      <c r="E564" s="14" t="s">
        <v>181</v>
      </c>
      <c r="F564" s="15">
        <v>3987473.01</v>
      </c>
    </row>
    <row r="565" spans="1:6" ht="26.25" customHeight="1" x14ac:dyDescent="0.25">
      <c r="A565" s="11" t="s">
        <v>14</v>
      </c>
      <c r="B565" s="12" t="s">
        <v>3</v>
      </c>
      <c r="C565" s="13" t="s">
        <v>565</v>
      </c>
      <c r="D565" s="13" t="s">
        <v>674</v>
      </c>
      <c r="E565" s="14" t="s">
        <v>292</v>
      </c>
      <c r="F565" s="15">
        <v>6304740.8400000008</v>
      </c>
    </row>
    <row r="566" spans="1:6" ht="26.25" customHeight="1" x14ac:dyDescent="0.25">
      <c r="A566" s="11" t="s">
        <v>14</v>
      </c>
      <c r="B566" s="12" t="s">
        <v>3</v>
      </c>
      <c r="C566" s="13" t="s">
        <v>565</v>
      </c>
      <c r="D566" s="13" t="s">
        <v>674</v>
      </c>
      <c r="E566" s="14" t="s">
        <v>293</v>
      </c>
      <c r="F566" s="15">
        <v>3815527.0799999996</v>
      </c>
    </row>
    <row r="567" spans="1:6" ht="26.25" customHeight="1" x14ac:dyDescent="0.25">
      <c r="A567" s="11" t="s">
        <v>14</v>
      </c>
      <c r="B567" s="12" t="s">
        <v>3</v>
      </c>
      <c r="C567" s="13" t="s">
        <v>565</v>
      </c>
      <c r="D567" s="13" t="s">
        <v>674</v>
      </c>
      <c r="E567" s="14" t="s">
        <v>137</v>
      </c>
      <c r="F567" s="15">
        <v>3350272.76</v>
      </c>
    </row>
    <row r="568" spans="1:6" ht="26.25" customHeight="1" x14ac:dyDescent="0.25">
      <c r="A568" s="11" t="s">
        <v>14</v>
      </c>
      <c r="B568" s="12" t="s">
        <v>3</v>
      </c>
      <c r="C568" s="13" t="s">
        <v>565</v>
      </c>
      <c r="D568" s="13" t="s">
        <v>674</v>
      </c>
      <c r="E568" s="14" t="s">
        <v>101</v>
      </c>
      <c r="F568" s="15">
        <v>11830682.16</v>
      </c>
    </row>
    <row r="569" spans="1:6" ht="26.25" customHeight="1" x14ac:dyDescent="0.25">
      <c r="A569" s="11" t="s">
        <v>14</v>
      </c>
      <c r="B569" s="12" t="s">
        <v>3</v>
      </c>
      <c r="C569" s="13" t="s">
        <v>565</v>
      </c>
      <c r="D569" s="13" t="s">
        <v>674</v>
      </c>
      <c r="E569" s="14" t="s">
        <v>84</v>
      </c>
      <c r="F569" s="15">
        <v>6275736.0599999996</v>
      </c>
    </row>
    <row r="570" spans="1:6" ht="26.25" customHeight="1" x14ac:dyDescent="0.25">
      <c r="A570" s="11" t="s">
        <v>14</v>
      </c>
      <c r="B570" s="12" t="s">
        <v>3</v>
      </c>
      <c r="C570" s="13" t="s">
        <v>565</v>
      </c>
      <c r="D570" s="13" t="s">
        <v>674</v>
      </c>
      <c r="E570" s="14" t="s">
        <v>235</v>
      </c>
      <c r="F570" s="15">
        <v>5285823.8</v>
      </c>
    </row>
    <row r="571" spans="1:6" ht="26.25" customHeight="1" x14ac:dyDescent="0.25">
      <c r="A571" s="11" t="s">
        <v>14</v>
      </c>
      <c r="B571" s="12" t="s">
        <v>3</v>
      </c>
      <c r="C571" s="13" t="s">
        <v>565</v>
      </c>
      <c r="D571" s="13" t="s">
        <v>674</v>
      </c>
      <c r="E571" s="14" t="s">
        <v>257</v>
      </c>
      <c r="F571" s="15">
        <v>3178062.23</v>
      </c>
    </row>
    <row r="572" spans="1:6" ht="26.25" customHeight="1" x14ac:dyDescent="0.25">
      <c r="A572" s="11" t="s">
        <v>14</v>
      </c>
      <c r="B572" s="12" t="s">
        <v>3</v>
      </c>
      <c r="C572" s="13" t="s">
        <v>565</v>
      </c>
      <c r="D572" s="13" t="s">
        <v>674</v>
      </c>
      <c r="E572" s="14" t="s">
        <v>81</v>
      </c>
      <c r="F572" s="15">
        <v>4211596.3899999997</v>
      </c>
    </row>
    <row r="573" spans="1:6" ht="26.25" customHeight="1" x14ac:dyDescent="0.25">
      <c r="A573" s="11" t="s">
        <v>14</v>
      </c>
      <c r="B573" s="12" t="s">
        <v>3</v>
      </c>
      <c r="C573" s="13" t="s">
        <v>565</v>
      </c>
      <c r="D573" s="13" t="s">
        <v>674</v>
      </c>
      <c r="E573" s="14" t="s">
        <v>222</v>
      </c>
      <c r="F573" s="15">
        <v>4333860.63</v>
      </c>
    </row>
    <row r="574" spans="1:6" ht="26.25" customHeight="1" x14ac:dyDescent="0.25">
      <c r="A574" s="11" t="s">
        <v>14</v>
      </c>
      <c r="B574" s="12" t="s">
        <v>3</v>
      </c>
      <c r="C574" s="13" t="s">
        <v>565</v>
      </c>
      <c r="D574" s="13" t="s">
        <v>674</v>
      </c>
      <c r="E574" s="14" t="s">
        <v>393</v>
      </c>
      <c r="F574" s="15">
        <v>5402759.0700000003</v>
      </c>
    </row>
    <row r="575" spans="1:6" ht="26.25" customHeight="1" x14ac:dyDescent="0.25">
      <c r="A575" s="11" t="s">
        <v>14</v>
      </c>
      <c r="B575" s="12" t="s">
        <v>3</v>
      </c>
      <c r="C575" s="13" t="s">
        <v>565</v>
      </c>
      <c r="D575" s="13" t="s">
        <v>674</v>
      </c>
      <c r="E575" s="14" t="s">
        <v>241</v>
      </c>
      <c r="F575" s="15">
        <v>6540806.4900000002</v>
      </c>
    </row>
    <row r="576" spans="1:6" ht="26.25" customHeight="1" x14ac:dyDescent="0.25">
      <c r="A576" s="11" t="s">
        <v>14</v>
      </c>
      <c r="B576" s="12" t="s">
        <v>3</v>
      </c>
      <c r="C576" s="13" t="s">
        <v>565</v>
      </c>
      <c r="D576" s="13" t="s">
        <v>674</v>
      </c>
      <c r="E576" s="14" t="s">
        <v>201</v>
      </c>
      <c r="F576" s="15">
        <v>15722109.25</v>
      </c>
    </row>
    <row r="577" spans="1:6" ht="26.25" customHeight="1" x14ac:dyDescent="0.25">
      <c r="A577" s="11" t="s">
        <v>14</v>
      </c>
      <c r="B577" s="12" t="s">
        <v>3</v>
      </c>
      <c r="C577" s="13" t="s">
        <v>565</v>
      </c>
      <c r="D577" s="13" t="s">
        <v>674</v>
      </c>
      <c r="E577" s="14" t="s">
        <v>297</v>
      </c>
      <c r="F577" s="15">
        <v>9539452.6600000001</v>
      </c>
    </row>
    <row r="578" spans="1:6" ht="26.25" customHeight="1" x14ac:dyDescent="0.25">
      <c r="A578" s="11" t="s">
        <v>14</v>
      </c>
      <c r="B578" s="12" t="s">
        <v>3</v>
      </c>
      <c r="C578" s="13" t="s">
        <v>565</v>
      </c>
      <c r="D578" s="13" t="s">
        <v>674</v>
      </c>
      <c r="E578" s="14" t="s">
        <v>499</v>
      </c>
      <c r="F578" s="15">
        <v>15021797.289999999</v>
      </c>
    </row>
    <row r="579" spans="1:6" ht="26.25" customHeight="1" x14ac:dyDescent="0.25">
      <c r="A579" s="11" t="s">
        <v>14</v>
      </c>
      <c r="B579" s="12" t="s">
        <v>3</v>
      </c>
      <c r="C579" s="13" t="s">
        <v>565</v>
      </c>
      <c r="D579" s="13" t="s">
        <v>674</v>
      </c>
      <c r="E579" s="14" t="s">
        <v>20</v>
      </c>
      <c r="F579" s="15">
        <v>131807220.38</v>
      </c>
    </row>
    <row r="580" spans="1:6" ht="26.25" customHeight="1" x14ac:dyDescent="0.25">
      <c r="A580" s="11" t="s">
        <v>14</v>
      </c>
      <c r="B580" s="12" t="s">
        <v>3</v>
      </c>
      <c r="C580" s="13" t="s">
        <v>565</v>
      </c>
      <c r="D580" s="13" t="s">
        <v>674</v>
      </c>
      <c r="E580" s="14" t="s">
        <v>40</v>
      </c>
      <c r="F580" s="15">
        <v>6077374.6900000004</v>
      </c>
    </row>
    <row r="581" spans="1:6" ht="26.25" customHeight="1" x14ac:dyDescent="0.25">
      <c r="A581" s="11" t="s">
        <v>14</v>
      </c>
      <c r="B581" s="12" t="s">
        <v>3</v>
      </c>
      <c r="C581" s="13" t="s">
        <v>565</v>
      </c>
      <c r="D581" s="13" t="s">
        <v>674</v>
      </c>
      <c r="E581" s="14" t="s">
        <v>76</v>
      </c>
      <c r="F581" s="15">
        <v>8711639.2699999996</v>
      </c>
    </row>
    <row r="582" spans="1:6" ht="26.25" customHeight="1" x14ac:dyDescent="0.25">
      <c r="A582" s="11" t="s">
        <v>14</v>
      </c>
      <c r="B582" s="12" t="s">
        <v>3</v>
      </c>
      <c r="C582" s="13" t="s">
        <v>565</v>
      </c>
      <c r="D582" s="13" t="s">
        <v>674</v>
      </c>
      <c r="E582" s="14" t="s">
        <v>54</v>
      </c>
      <c r="F582" s="15">
        <v>10122918.449999999</v>
      </c>
    </row>
    <row r="583" spans="1:6" ht="26.25" customHeight="1" x14ac:dyDescent="0.25">
      <c r="A583" s="11" t="s">
        <v>14</v>
      </c>
      <c r="B583" s="12" t="s">
        <v>3</v>
      </c>
      <c r="C583" s="13" t="s">
        <v>565</v>
      </c>
      <c r="D583" s="13" t="s">
        <v>674</v>
      </c>
      <c r="E583" s="14" t="s">
        <v>59</v>
      </c>
      <c r="F583" s="15">
        <v>12182621.07</v>
      </c>
    </row>
    <row r="584" spans="1:6" ht="26.25" customHeight="1" x14ac:dyDescent="0.25">
      <c r="A584" s="11" t="s">
        <v>14</v>
      </c>
      <c r="B584" s="12" t="s">
        <v>3</v>
      </c>
      <c r="C584" s="13" t="s">
        <v>565</v>
      </c>
      <c r="D584" s="13" t="s">
        <v>674</v>
      </c>
      <c r="E584" s="14" t="s">
        <v>71</v>
      </c>
      <c r="F584" s="15">
        <v>21992294.91</v>
      </c>
    </row>
    <row r="585" spans="1:6" ht="24.75" customHeight="1" x14ac:dyDescent="0.25">
      <c r="A585" s="29" t="s">
        <v>654</v>
      </c>
      <c r="B585" s="30"/>
      <c r="C585" s="30"/>
      <c r="D585" s="30"/>
      <c r="E585" s="31"/>
      <c r="F585" s="16">
        <f>SUM(F460:F584)</f>
        <v>1818325086.1800001</v>
      </c>
    </row>
    <row r="586" spans="1:6" ht="56.25" customHeight="1" x14ac:dyDescent="0.25">
      <c r="A586" s="11" t="s">
        <v>476</v>
      </c>
      <c r="B586" s="12" t="s">
        <v>3</v>
      </c>
      <c r="C586" s="13" t="s">
        <v>594</v>
      </c>
      <c r="D586" s="13" t="s">
        <v>572</v>
      </c>
      <c r="E586" s="14" t="s">
        <v>5</v>
      </c>
      <c r="F586" s="15">
        <v>14922634.68</v>
      </c>
    </row>
    <row r="587" spans="1:6" ht="56.25" customHeight="1" x14ac:dyDescent="0.25">
      <c r="A587" s="11" t="s">
        <v>476</v>
      </c>
      <c r="B587" s="12" t="s">
        <v>3</v>
      </c>
      <c r="C587" s="13" t="s">
        <v>594</v>
      </c>
      <c r="D587" s="13" t="s">
        <v>580</v>
      </c>
      <c r="E587" s="14" t="s">
        <v>5</v>
      </c>
      <c r="F587" s="15">
        <v>21746996.699999999</v>
      </c>
    </row>
    <row r="588" spans="1:6" ht="23.25" customHeight="1" x14ac:dyDescent="0.25">
      <c r="A588" s="29" t="s">
        <v>673</v>
      </c>
      <c r="B588" s="30"/>
      <c r="C588" s="30"/>
      <c r="D588" s="30"/>
      <c r="E588" s="31"/>
      <c r="F588" s="16">
        <f>SUM(F586:F587)</f>
        <v>36669631.379999995</v>
      </c>
    </row>
    <row r="589" spans="1:6" ht="57.75" customHeight="1" x14ac:dyDescent="0.25">
      <c r="A589" s="11" t="s">
        <v>409</v>
      </c>
      <c r="B589" s="12" t="s">
        <v>60</v>
      </c>
      <c r="C589" s="13" t="s">
        <v>629</v>
      </c>
      <c r="D589" s="13" t="s">
        <v>412</v>
      </c>
      <c r="E589" s="14" t="s">
        <v>57</v>
      </c>
      <c r="F589" s="15">
        <v>2759517.7</v>
      </c>
    </row>
    <row r="590" spans="1:6" ht="57.75" customHeight="1" x14ac:dyDescent="0.25">
      <c r="A590" s="11" t="s">
        <v>409</v>
      </c>
      <c r="B590" s="12" t="s">
        <v>60</v>
      </c>
      <c r="C590" s="13" t="s">
        <v>629</v>
      </c>
      <c r="D590" s="13" t="s">
        <v>631</v>
      </c>
      <c r="E590" s="14" t="s">
        <v>57</v>
      </c>
      <c r="F590" s="15">
        <v>1639678.73</v>
      </c>
    </row>
    <row r="591" spans="1:6" ht="57.75" customHeight="1" x14ac:dyDescent="0.25">
      <c r="A591" s="11" t="s">
        <v>409</v>
      </c>
      <c r="B591" s="12" t="s">
        <v>60</v>
      </c>
      <c r="C591" s="13" t="s">
        <v>627</v>
      </c>
      <c r="D591" s="13" t="s">
        <v>412</v>
      </c>
      <c r="E591" s="14" t="s">
        <v>288</v>
      </c>
      <c r="F591" s="15">
        <v>484307.86</v>
      </c>
    </row>
    <row r="592" spans="1:6" ht="57.75" customHeight="1" x14ac:dyDescent="0.25">
      <c r="A592" s="11" t="s">
        <v>409</v>
      </c>
      <c r="B592" s="12" t="s">
        <v>60</v>
      </c>
      <c r="C592" s="13" t="s">
        <v>627</v>
      </c>
      <c r="D592" s="13" t="s">
        <v>631</v>
      </c>
      <c r="E592" s="14" t="s">
        <v>288</v>
      </c>
      <c r="F592" s="15">
        <v>4500000</v>
      </c>
    </row>
    <row r="593" spans="1:6" ht="57.75" customHeight="1" x14ac:dyDescent="0.25">
      <c r="A593" s="11" t="s">
        <v>409</v>
      </c>
      <c r="B593" s="12" t="s">
        <v>60</v>
      </c>
      <c r="C593" s="13" t="s">
        <v>627</v>
      </c>
      <c r="D593" s="13" t="s">
        <v>6</v>
      </c>
      <c r="E593" s="14" t="s">
        <v>288</v>
      </c>
      <c r="F593" s="15">
        <v>6600000</v>
      </c>
    </row>
    <row r="594" spans="1:6" ht="57.75" customHeight="1" x14ac:dyDescent="0.25">
      <c r="A594" s="11" t="s">
        <v>409</v>
      </c>
      <c r="B594" s="12" t="s">
        <v>60</v>
      </c>
      <c r="C594" s="13" t="s">
        <v>614</v>
      </c>
      <c r="D594" s="13" t="s">
        <v>412</v>
      </c>
      <c r="E594" s="14" t="s">
        <v>93</v>
      </c>
      <c r="F594" s="15">
        <v>2603207.13</v>
      </c>
    </row>
    <row r="595" spans="1:6" ht="57.75" customHeight="1" x14ac:dyDescent="0.25">
      <c r="A595" s="11" t="s">
        <v>409</v>
      </c>
      <c r="B595" s="12" t="s">
        <v>60</v>
      </c>
      <c r="C595" s="13" t="s">
        <v>614</v>
      </c>
      <c r="D595" s="13" t="s">
        <v>631</v>
      </c>
      <c r="E595" s="14" t="s">
        <v>93</v>
      </c>
      <c r="F595" s="15">
        <v>2002624.02</v>
      </c>
    </row>
    <row r="596" spans="1:6" ht="57.75" customHeight="1" x14ac:dyDescent="0.25">
      <c r="A596" s="11" t="s">
        <v>409</v>
      </c>
      <c r="B596" s="12" t="s">
        <v>60</v>
      </c>
      <c r="C596" s="13" t="s">
        <v>619</v>
      </c>
      <c r="D596" s="13" t="s">
        <v>412</v>
      </c>
      <c r="E596" s="14" t="s">
        <v>76</v>
      </c>
      <c r="F596" s="15">
        <v>4700000</v>
      </c>
    </row>
    <row r="597" spans="1:6" ht="57.75" customHeight="1" x14ac:dyDescent="0.25">
      <c r="A597" s="11" t="s">
        <v>409</v>
      </c>
      <c r="B597" s="12" t="s">
        <v>60</v>
      </c>
      <c r="C597" s="13" t="s">
        <v>619</v>
      </c>
      <c r="D597" s="13" t="s">
        <v>631</v>
      </c>
      <c r="E597" s="14" t="s">
        <v>76</v>
      </c>
      <c r="F597" s="15">
        <v>4000000</v>
      </c>
    </row>
    <row r="598" spans="1:6" ht="57.75" customHeight="1" x14ac:dyDescent="0.25">
      <c r="A598" s="11" t="s">
        <v>409</v>
      </c>
      <c r="B598" s="12" t="s">
        <v>60</v>
      </c>
      <c r="C598" s="13" t="s">
        <v>623</v>
      </c>
      <c r="D598" s="13" t="s">
        <v>412</v>
      </c>
      <c r="E598" s="14" t="s">
        <v>64</v>
      </c>
      <c r="F598" s="15">
        <v>6000000</v>
      </c>
    </row>
    <row r="599" spans="1:6" ht="57.75" customHeight="1" x14ac:dyDescent="0.25">
      <c r="A599" s="11" t="s">
        <v>409</v>
      </c>
      <c r="B599" s="12" t="s">
        <v>60</v>
      </c>
      <c r="C599" s="13" t="s">
        <v>623</v>
      </c>
      <c r="D599" s="13" t="s">
        <v>631</v>
      </c>
      <c r="E599" s="14" t="s">
        <v>64</v>
      </c>
      <c r="F599" s="15">
        <v>5000000</v>
      </c>
    </row>
    <row r="600" spans="1:6" ht="57.75" customHeight="1" x14ac:dyDescent="0.25">
      <c r="A600" s="11" t="s">
        <v>409</v>
      </c>
      <c r="B600" s="12" t="s">
        <v>60</v>
      </c>
      <c r="C600" s="13" t="s">
        <v>595</v>
      </c>
      <c r="D600" s="13" t="s">
        <v>6</v>
      </c>
      <c r="E600" s="14" t="s">
        <v>5</v>
      </c>
      <c r="F600" s="15">
        <v>7952756.3899999997</v>
      </c>
    </row>
    <row r="601" spans="1:6" ht="57.75" customHeight="1" x14ac:dyDescent="0.25">
      <c r="A601" s="11" t="s">
        <v>409</v>
      </c>
      <c r="B601" s="12" t="s">
        <v>60</v>
      </c>
      <c r="C601" s="13" t="s">
        <v>626</v>
      </c>
      <c r="D601" s="13" t="s">
        <v>16</v>
      </c>
      <c r="E601" s="14" t="s">
        <v>78</v>
      </c>
      <c r="F601" s="15">
        <v>5000000</v>
      </c>
    </row>
    <row r="602" spans="1:6" ht="57.75" customHeight="1" x14ac:dyDescent="0.25">
      <c r="A602" s="11" t="s">
        <v>409</v>
      </c>
      <c r="B602" s="12" t="s">
        <v>60</v>
      </c>
      <c r="C602" s="13" t="s">
        <v>626</v>
      </c>
      <c r="D602" s="13" t="s">
        <v>631</v>
      </c>
      <c r="E602" s="14" t="s">
        <v>78</v>
      </c>
      <c r="F602" s="15">
        <v>4000000</v>
      </c>
    </row>
    <row r="603" spans="1:6" ht="57.75" customHeight="1" x14ac:dyDescent="0.25">
      <c r="A603" s="11" t="s">
        <v>409</v>
      </c>
      <c r="B603" s="12" t="s">
        <v>60</v>
      </c>
      <c r="C603" s="13" t="s">
        <v>622</v>
      </c>
      <c r="D603" s="13" t="s">
        <v>412</v>
      </c>
      <c r="E603" s="14" t="s">
        <v>247</v>
      </c>
      <c r="F603" s="15">
        <v>6371650.8899999997</v>
      </c>
    </row>
    <row r="604" spans="1:6" ht="57.75" customHeight="1" x14ac:dyDescent="0.25">
      <c r="A604" s="11" t="s">
        <v>409</v>
      </c>
      <c r="B604" s="12" t="s">
        <v>60</v>
      </c>
      <c r="C604" s="13" t="s">
        <v>622</v>
      </c>
      <c r="D604" s="13" t="s">
        <v>631</v>
      </c>
      <c r="E604" s="14" t="s">
        <v>247</v>
      </c>
      <c r="F604" s="15">
        <v>3708185.28</v>
      </c>
    </row>
    <row r="605" spans="1:6" ht="57.75" customHeight="1" x14ac:dyDescent="0.25">
      <c r="A605" s="11" t="s">
        <v>409</v>
      </c>
      <c r="B605" s="12" t="s">
        <v>60</v>
      </c>
      <c r="C605" s="13" t="s">
        <v>628</v>
      </c>
      <c r="D605" s="13" t="s">
        <v>412</v>
      </c>
      <c r="E605" s="14" t="s">
        <v>74</v>
      </c>
      <c r="F605" s="15">
        <v>2000000.41</v>
      </c>
    </row>
    <row r="606" spans="1:6" ht="57.75" customHeight="1" x14ac:dyDescent="0.25">
      <c r="A606" s="11" t="s">
        <v>409</v>
      </c>
      <c r="B606" s="12" t="s">
        <v>60</v>
      </c>
      <c r="C606" s="13" t="s">
        <v>628</v>
      </c>
      <c r="D606" s="13" t="s">
        <v>631</v>
      </c>
      <c r="E606" s="14" t="s">
        <v>74</v>
      </c>
      <c r="F606" s="15">
        <v>1000000</v>
      </c>
    </row>
    <row r="607" spans="1:6" ht="57.75" customHeight="1" x14ac:dyDescent="0.25">
      <c r="A607" s="11" t="s">
        <v>409</v>
      </c>
      <c r="B607" s="12" t="s">
        <v>60</v>
      </c>
      <c r="C607" s="13" t="s">
        <v>613</v>
      </c>
      <c r="D607" s="13" t="s">
        <v>412</v>
      </c>
      <c r="E607" s="14" t="s">
        <v>568</v>
      </c>
      <c r="F607" s="15">
        <v>2691466.45</v>
      </c>
    </row>
    <row r="608" spans="1:6" ht="57.75" customHeight="1" x14ac:dyDescent="0.25">
      <c r="A608" s="11" t="s">
        <v>409</v>
      </c>
      <c r="B608" s="12" t="s">
        <v>60</v>
      </c>
      <c r="C608" s="13" t="s">
        <v>613</v>
      </c>
      <c r="D608" s="13" t="s">
        <v>16</v>
      </c>
      <c r="E608" s="14" t="s">
        <v>568</v>
      </c>
      <c r="F608" s="15">
        <v>584277.35</v>
      </c>
    </row>
    <row r="609" spans="1:6" ht="57.75" customHeight="1" x14ac:dyDescent="0.25">
      <c r="A609" s="11" t="s">
        <v>409</v>
      </c>
      <c r="B609" s="12" t="s">
        <v>60</v>
      </c>
      <c r="C609" s="13" t="s">
        <v>613</v>
      </c>
      <c r="D609" s="13" t="s">
        <v>631</v>
      </c>
      <c r="E609" s="14" t="s">
        <v>568</v>
      </c>
      <c r="F609" s="15">
        <v>3000000</v>
      </c>
    </row>
    <row r="610" spans="1:6" ht="57.75" customHeight="1" x14ac:dyDescent="0.25">
      <c r="A610" s="11" t="s">
        <v>409</v>
      </c>
      <c r="B610" s="12" t="s">
        <v>60</v>
      </c>
      <c r="C610" s="13" t="s">
        <v>613</v>
      </c>
      <c r="D610" s="13" t="s">
        <v>6</v>
      </c>
      <c r="E610" s="14" t="s">
        <v>568</v>
      </c>
      <c r="F610" s="15">
        <v>1000000</v>
      </c>
    </row>
    <row r="611" spans="1:6" ht="57.75" customHeight="1" x14ac:dyDescent="0.25">
      <c r="A611" s="11" t="s">
        <v>409</v>
      </c>
      <c r="B611" s="12" t="s">
        <v>60</v>
      </c>
      <c r="C611" s="13" t="s">
        <v>618</v>
      </c>
      <c r="D611" s="13" t="s">
        <v>412</v>
      </c>
      <c r="E611" s="14" t="s">
        <v>52</v>
      </c>
      <c r="F611" s="15">
        <v>2150194.29</v>
      </c>
    </row>
    <row r="612" spans="1:6" ht="57.75" customHeight="1" x14ac:dyDescent="0.25">
      <c r="A612" s="11" t="s">
        <v>409</v>
      </c>
      <c r="B612" s="12" t="s">
        <v>60</v>
      </c>
      <c r="C612" s="13" t="s">
        <v>618</v>
      </c>
      <c r="D612" s="13" t="s">
        <v>631</v>
      </c>
      <c r="E612" s="14" t="s">
        <v>52</v>
      </c>
      <c r="F612" s="15">
        <v>2000000</v>
      </c>
    </row>
    <row r="613" spans="1:6" ht="57.75" customHeight="1" x14ac:dyDescent="0.25">
      <c r="A613" s="11" t="s">
        <v>409</v>
      </c>
      <c r="B613" s="12" t="s">
        <v>60</v>
      </c>
      <c r="C613" s="13" t="s">
        <v>615</v>
      </c>
      <c r="D613" s="13" t="s">
        <v>412</v>
      </c>
      <c r="E613" s="14" t="s">
        <v>124</v>
      </c>
      <c r="F613" s="15">
        <v>1673844.35</v>
      </c>
    </row>
    <row r="614" spans="1:6" ht="57.75" customHeight="1" x14ac:dyDescent="0.25">
      <c r="A614" s="11" t="s">
        <v>409</v>
      </c>
      <c r="B614" s="12" t="s">
        <v>60</v>
      </c>
      <c r="C614" s="13" t="s">
        <v>615</v>
      </c>
      <c r="D614" s="13" t="s">
        <v>631</v>
      </c>
      <c r="E614" s="14" t="s">
        <v>124</v>
      </c>
      <c r="F614" s="15">
        <v>1560418.1</v>
      </c>
    </row>
    <row r="615" spans="1:6" ht="57.75" customHeight="1" x14ac:dyDescent="0.25">
      <c r="A615" s="11" t="s">
        <v>409</v>
      </c>
      <c r="B615" s="12" t="s">
        <v>60</v>
      </c>
      <c r="C615" s="13" t="s">
        <v>620</v>
      </c>
      <c r="D615" s="13" t="s">
        <v>412</v>
      </c>
      <c r="E615" s="14" t="s">
        <v>245</v>
      </c>
      <c r="F615" s="15">
        <v>2706331.53</v>
      </c>
    </row>
    <row r="616" spans="1:6" ht="57.75" customHeight="1" x14ac:dyDescent="0.25">
      <c r="A616" s="11" t="s">
        <v>409</v>
      </c>
      <c r="B616" s="12" t="s">
        <v>60</v>
      </c>
      <c r="C616" s="13" t="s">
        <v>620</v>
      </c>
      <c r="D616" s="13" t="s">
        <v>631</v>
      </c>
      <c r="E616" s="14" t="s">
        <v>245</v>
      </c>
      <c r="F616" s="15">
        <v>2086998.53</v>
      </c>
    </row>
    <row r="617" spans="1:6" ht="57.75" customHeight="1" x14ac:dyDescent="0.25">
      <c r="A617" s="11" t="s">
        <v>409</v>
      </c>
      <c r="B617" s="12" t="s">
        <v>60</v>
      </c>
      <c r="C617" s="13" t="s">
        <v>596</v>
      </c>
      <c r="D617" s="13" t="s">
        <v>16</v>
      </c>
      <c r="E617" s="14" t="s">
        <v>5</v>
      </c>
      <c r="F617" s="15">
        <v>122658625.58</v>
      </c>
    </row>
    <row r="618" spans="1:6" ht="57.75" customHeight="1" x14ac:dyDescent="0.25">
      <c r="A618" s="11" t="s">
        <v>409</v>
      </c>
      <c r="B618" s="12" t="s">
        <v>60</v>
      </c>
      <c r="C618" s="13" t="s">
        <v>598</v>
      </c>
      <c r="D618" s="13" t="s">
        <v>412</v>
      </c>
      <c r="E618" s="14" t="s">
        <v>52</v>
      </c>
      <c r="F618" s="15">
        <v>864000</v>
      </c>
    </row>
    <row r="619" spans="1:6" ht="57.75" customHeight="1" x14ac:dyDescent="0.25">
      <c r="A619" s="11" t="s">
        <v>409</v>
      </c>
      <c r="B619" s="12" t="s">
        <v>60</v>
      </c>
      <c r="C619" s="13" t="s">
        <v>599</v>
      </c>
      <c r="D619" s="13" t="s">
        <v>6</v>
      </c>
      <c r="E619" s="14" t="s">
        <v>52</v>
      </c>
      <c r="F619" s="15">
        <v>2399458.9500000002</v>
      </c>
    </row>
    <row r="620" spans="1:6" ht="57.75" customHeight="1" x14ac:dyDescent="0.25">
      <c r="A620" s="11" t="s">
        <v>409</v>
      </c>
      <c r="B620" s="12" t="s">
        <v>60</v>
      </c>
      <c r="C620" s="13" t="s">
        <v>603</v>
      </c>
      <c r="D620" s="13" t="s">
        <v>412</v>
      </c>
      <c r="E620" s="14" t="s">
        <v>212</v>
      </c>
      <c r="F620" s="15">
        <v>2874000</v>
      </c>
    </row>
    <row r="621" spans="1:6" ht="57.75" customHeight="1" x14ac:dyDescent="0.25">
      <c r="A621" s="11" t="s">
        <v>409</v>
      </c>
      <c r="B621" s="12" t="s">
        <v>60</v>
      </c>
      <c r="C621" s="13" t="s">
        <v>604</v>
      </c>
      <c r="D621" s="13" t="s">
        <v>6</v>
      </c>
      <c r="E621" s="14" t="s">
        <v>212</v>
      </c>
      <c r="F621" s="15">
        <v>3381545.24</v>
      </c>
    </row>
    <row r="622" spans="1:6" ht="57.75" customHeight="1" x14ac:dyDescent="0.25">
      <c r="A622" s="11" t="s">
        <v>409</v>
      </c>
      <c r="B622" s="12" t="s">
        <v>60</v>
      </c>
      <c r="C622" s="13" t="s">
        <v>597</v>
      </c>
      <c r="D622" s="13" t="s">
        <v>412</v>
      </c>
      <c r="E622" s="14" t="s">
        <v>86</v>
      </c>
      <c r="F622" s="15">
        <v>1257000</v>
      </c>
    </row>
    <row r="623" spans="1:6" ht="48" customHeight="1" x14ac:dyDescent="0.25">
      <c r="A623" s="11" t="s">
        <v>409</v>
      </c>
      <c r="B623" s="12" t="s">
        <v>60</v>
      </c>
      <c r="C623" s="13" t="s">
        <v>597</v>
      </c>
      <c r="D623" s="13" t="s">
        <v>6</v>
      </c>
      <c r="E623" s="14" t="s">
        <v>86</v>
      </c>
      <c r="F623" s="15">
        <v>1390308.81</v>
      </c>
    </row>
    <row r="624" spans="1:6" ht="48" customHeight="1" x14ac:dyDescent="0.25">
      <c r="A624" s="11" t="s">
        <v>409</v>
      </c>
      <c r="B624" s="12" t="s">
        <v>60</v>
      </c>
      <c r="C624" s="13" t="s">
        <v>602</v>
      </c>
      <c r="D624" s="13" t="s">
        <v>6</v>
      </c>
      <c r="E624" s="14" t="s">
        <v>38</v>
      </c>
      <c r="F624" s="15">
        <v>5317942</v>
      </c>
    </row>
    <row r="625" spans="1:6" ht="48" customHeight="1" x14ac:dyDescent="0.25">
      <c r="A625" s="11" t="s">
        <v>409</v>
      </c>
      <c r="B625" s="12" t="s">
        <v>60</v>
      </c>
      <c r="C625" s="13" t="s">
        <v>601</v>
      </c>
      <c r="D625" s="13" t="s">
        <v>6</v>
      </c>
      <c r="E625" s="14" t="s">
        <v>135</v>
      </c>
      <c r="F625" s="15">
        <v>2783044.75</v>
      </c>
    </row>
    <row r="626" spans="1:6" ht="48" customHeight="1" x14ac:dyDescent="0.25">
      <c r="A626" s="11" t="s">
        <v>409</v>
      </c>
      <c r="B626" s="12" t="s">
        <v>60</v>
      </c>
      <c r="C626" s="13" t="s">
        <v>608</v>
      </c>
      <c r="D626" s="13" t="s">
        <v>6</v>
      </c>
      <c r="E626" s="14" t="s">
        <v>137</v>
      </c>
      <c r="F626" s="15">
        <v>1834378.68</v>
      </c>
    </row>
    <row r="627" spans="1:6" ht="65.25" customHeight="1" x14ac:dyDescent="0.25">
      <c r="A627" s="11" t="s">
        <v>409</v>
      </c>
      <c r="B627" s="12" t="s">
        <v>60</v>
      </c>
      <c r="C627" s="13" t="s">
        <v>609</v>
      </c>
      <c r="D627" s="13" t="s">
        <v>412</v>
      </c>
      <c r="E627" s="14" t="s">
        <v>38</v>
      </c>
      <c r="F627" s="15">
        <v>6354000</v>
      </c>
    </row>
    <row r="628" spans="1:6" ht="65.25" customHeight="1" x14ac:dyDescent="0.25">
      <c r="A628" s="11" t="s">
        <v>409</v>
      </c>
      <c r="B628" s="12" t="s">
        <v>60</v>
      </c>
      <c r="C628" s="13" t="s">
        <v>606</v>
      </c>
      <c r="D628" s="13" t="s">
        <v>6</v>
      </c>
      <c r="E628" s="14" t="s">
        <v>214</v>
      </c>
      <c r="F628" s="15">
        <v>530321.56000000006</v>
      </c>
    </row>
    <row r="629" spans="1:6" ht="65.25" customHeight="1" x14ac:dyDescent="0.25">
      <c r="A629" s="11" t="s">
        <v>409</v>
      </c>
      <c r="B629" s="12" t="s">
        <v>60</v>
      </c>
      <c r="C629" s="13" t="s">
        <v>605</v>
      </c>
      <c r="D629" s="13" t="s">
        <v>412</v>
      </c>
      <c r="E629" s="14" t="s">
        <v>214</v>
      </c>
      <c r="F629" s="15">
        <v>1815000</v>
      </c>
    </row>
    <row r="630" spans="1:6" ht="65.25" customHeight="1" x14ac:dyDescent="0.25">
      <c r="A630" s="11" t="s">
        <v>409</v>
      </c>
      <c r="B630" s="12" t="s">
        <v>60</v>
      </c>
      <c r="C630" s="13" t="s">
        <v>600</v>
      </c>
      <c r="D630" s="13" t="s">
        <v>412</v>
      </c>
      <c r="E630" s="14" t="s">
        <v>135</v>
      </c>
      <c r="F630" s="15">
        <v>2781000</v>
      </c>
    </row>
    <row r="631" spans="1:6" ht="65.25" customHeight="1" x14ac:dyDescent="0.25">
      <c r="A631" s="11" t="s">
        <v>409</v>
      </c>
      <c r="B631" s="12" t="s">
        <v>60</v>
      </c>
      <c r="C631" s="13" t="s">
        <v>607</v>
      </c>
      <c r="D631" s="13" t="s">
        <v>412</v>
      </c>
      <c r="E631" s="14" t="s">
        <v>137</v>
      </c>
      <c r="F631" s="15">
        <v>1692000</v>
      </c>
    </row>
    <row r="632" spans="1:6" ht="65.25" customHeight="1" x14ac:dyDescent="0.25">
      <c r="A632" s="11" t="s">
        <v>409</v>
      </c>
      <c r="B632" s="12" t="s">
        <v>60</v>
      </c>
      <c r="C632" s="13" t="s">
        <v>624</v>
      </c>
      <c r="D632" s="13" t="s">
        <v>412</v>
      </c>
      <c r="E632" s="14" t="s">
        <v>204</v>
      </c>
      <c r="F632" s="15">
        <v>2100000</v>
      </c>
    </row>
    <row r="633" spans="1:6" ht="65.25" customHeight="1" x14ac:dyDescent="0.25">
      <c r="A633" s="11" t="s">
        <v>409</v>
      </c>
      <c r="B633" s="12" t="s">
        <v>60</v>
      </c>
      <c r="C633" s="13" t="s">
        <v>624</v>
      </c>
      <c r="D633" s="13" t="s">
        <v>631</v>
      </c>
      <c r="E633" s="14" t="s">
        <v>204</v>
      </c>
      <c r="F633" s="15">
        <v>1643682.36</v>
      </c>
    </row>
    <row r="634" spans="1:6" ht="60" x14ac:dyDescent="0.25">
      <c r="A634" s="11" t="s">
        <v>409</v>
      </c>
      <c r="B634" s="12" t="s">
        <v>60</v>
      </c>
      <c r="C634" s="13" t="s">
        <v>616</v>
      </c>
      <c r="D634" s="13" t="s">
        <v>412</v>
      </c>
      <c r="E634" s="14" t="s">
        <v>98</v>
      </c>
      <c r="F634" s="15">
        <v>6000000</v>
      </c>
    </row>
    <row r="635" spans="1:6" ht="60" x14ac:dyDescent="0.25">
      <c r="A635" s="11" t="s">
        <v>409</v>
      </c>
      <c r="B635" s="12" t="s">
        <v>60</v>
      </c>
      <c r="C635" s="13" t="s">
        <v>616</v>
      </c>
      <c r="D635" s="13" t="s">
        <v>631</v>
      </c>
      <c r="E635" s="14" t="s">
        <v>98</v>
      </c>
      <c r="F635" s="15">
        <v>5000000</v>
      </c>
    </row>
    <row r="636" spans="1:6" ht="60" x14ac:dyDescent="0.25">
      <c r="A636" s="11" t="s">
        <v>409</v>
      </c>
      <c r="B636" s="12" t="s">
        <v>60</v>
      </c>
      <c r="C636" s="13" t="s">
        <v>610</v>
      </c>
      <c r="D636" s="13" t="s">
        <v>611</v>
      </c>
      <c r="E636" s="14" t="s">
        <v>37</v>
      </c>
      <c r="F636" s="15">
        <v>5500000</v>
      </c>
    </row>
    <row r="637" spans="1:6" ht="45" x14ac:dyDescent="0.25">
      <c r="A637" s="11" t="s">
        <v>409</v>
      </c>
      <c r="B637" s="12" t="s">
        <v>60</v>
      </c>
      <c r="C637" s="13" t="s">
        <v>610</v>
      </c>
      <c r="D637" s="13" t="s">
        <v>8</v>
      </c>
      <c r="E637" s="14" t="s">
        <v>37</v>
      </c>
      <c r="F637" s="15">
        <v>13500000</v>
      </c>
    </row>
    <row r="638" spans="1:6" ht="45" x14ac:dyDescent="0.25">
      <c r="A638" s="11" t="s">
        <v>409</v>
      </c>
      <c r="B638" s="12" t="s">
        <v>60</v>
      </c>
      <c r="C638" s="13" t="s">
        <v>630</v>
      </c>
      <c r="D638" s="13" t="s">
        <v>412</v>
      </c>
      <c r="E638" s="14" t="s">
        <v>5</v>
      </c>
      <c r="F638" s="15">
        <v>143597.25</v>
      </c>
    </row>
    <row r="639" spans="1:6" ht="60" x14ac:dyDescent="0.25">
      <c r="A639" s="11" t="s">
        <v>409</v>
      </c>
      <c r="B639" s="12" t="s">
        <v>60</v>
      </c>
      <c r="C639" s="13" t="s">
        <v>630</v>
      </c>
      <c r="D639" s="13" t="s">
        <v>631</v>
      </c>
      <c r="E639" s="14" t="s">
        <v>5</v>
      </c>
      <c r="F639" s="15">
        <v>143597.29999999999</v>
      </c>
    </row>
    <row r="640" spans="1:6" ht="45" x14ac:dyDescent="0.25">
      <c r="A640" s="11" t="s">
        <v>409</v>
      </c>
      <c r="B640" s="12" t="s">
        <v>60</v>
      </c>
      <c r="C640" s="13" t="s">
        <v>625</v>
      </c>
      <c r="D640" s="13" t="s">
        <v>16</v>
      </c>
      <c r="E640" s="14" t="s">
        <v>147</v>
      </c>
      <c r="F640" s="15">
        <v>4875499.79</v>
      </c>
    </row>
    <row r="641" spans="1:6" ht="60" x14ac:dyDescent="0.25">
      <c r="A641" s="11" t="s">
        <v>409</v>
      </c>
      <c r="B641" s="12" t="s">
        <v>60</v>
      </c>
      <c r="C641" s="13" t="s">
        <v>625</v>
      </c>
      <c r="D641" s="13" t="s">
        <v>631</v>
      </c>
      <c r="E641" s="14" t="s">
        <v>147</v>
      </c>
      <c r="F641" s="15">
        <v>3833999.72</v>
      </c>
    </row>
    <row r="642" spans="1:6" ht="45" x14ac:dyDescent="0.25">
      <c r="A642" s="11" t="s">
        <v>409</v>
      </c>
      <c r="B642" s="12" t="s">
        <v>60</v>
      </c>
      <c r="C642" s="13" t="s">
        <v>617</v>
      </c>
      <c r="D642" s="13" t="s">
        <v>412</v>
      </c>
      <c r="E642" s="14" t="s">
        <v>297</v>
      </c>
      <c r="F642" s="15">
        <v>7500000</v>
      </c>
    </row>
    <row r="643" spans="1:6" ht="60" x14ac:dyDescent="0.25">
      <c r="A643" s="11" t="s">
        <v>409</v>
      </c>
      <c r="B643" s="12" t="s">
        <v>60</v>
      </c>
      <c r="C643" s="13" t="s">
        <v>617</v>
      </c>
      <c r="D643" s="13" t="s">
        <v>631</v>
      </c>
      <c r="E643" s="14" t="s">
        <v>297</v>
      </c>
      <c r="F643" s="15">
        <v>6000000</v>
      </c>
    </row>
    <row r="644" spans="1:6" ht="45" x14ac:dyDescent="0.25">
      <c r="A644" s="11" t="s">
        <v>409</v>
      </c>
      <c r="B644" s="12" t="s">
        <v>60</v>
      </c>
      <c r="C644" s="13" t="s">
        <v>621</v>
      </c>
      <c r="D644" s="13" t="s">
        <v>412</v>
      </c>
      <c r="E644" s="14" t="s">
        <v>33</v>
      </c>
      <c r="F644" s="15">
        <v>3000000</v>
      </c>
    </row>
    <row r="645" spans="1:6" ht="60" x14ac:dyDescent="0.25">
      <c r="A645" s="11" t="s">
        <v>409</v>
      </c>
      <c r="B645" s="12" t="s">
        <v>60</v>
      </c>
      <c r="C645" s="13" t="s">
        <v>621</v>
      </c>
      <c r="D645" s="13" t="s">
        <v>631</v>
      </c>
      <c r="E645" s="14" t="s">
        <v>33</v>
      </c>
      <c r="F645" s="15">
        <v>2500000</v>
      </c>
    </row>
    <row r="646" spans="1:6" ht="45" x14ac:dyDescent="0.25">
      <c r="A646" s="11" t="s">
        <v>409</v>
      </c>
      <c r="B646" s="12" t="s">
        <v>60</v>
      </c>
      <c r="C646" s="13" t="s">
        <v>612</v>
      </c>
      <c r="D646" s="13" t="s">
        <v>412</v>
      </c>
      <c r="E646" s="14" t="s">
        <v>5</v>
      </c>
      <c r="F646" s="15">
        <v>556402.75</v>
      </c>
    </row>
    <row r="647" spans="1:6" ht="60" x14ac:dyDescent="0.25">
      <c r="A647" s="11" t="s">
        <v>409</v>
      </c>
      <c r="B647" s="12" t="s">
        <v>60</v>
      </c>
      <c r="C647" s="13" t="s">
        <v>612</v>
      </c>
      <c r="D647" s="13" t="s">
        <v>631</v>
      </c>
      <c r="E647" s="14" t="s">
        <v>5</v>
      </c>
      <c r="F647" s="15">
        <v>10556402.699999999</v>
      </c>
    </row>
    <row r="648" spans="1:6" ht="25.5" customHeight="1" x14ac:dyDescent="0.25">
      <c r="A648" s="29" t="s">
        <v>656</v>
      </c>
      <c r="B648" s="30"/>
      <c r="C648" s="30"/>
      <c r="D648" s="30"/>
      <c r="E648" s="31"/>
      <c r="F648" s="16">
        <f>SUM(F589:F647)</f>
        <v>320561266.45000005</v>
      </c>
    </row>
    <row r="649" spans="1:6" ht="39" customHeight="1" x14ac:dyDescent="0.25">
      <c r="A649" s="11" t="s">
        <v>409</v>
      </c>
      <c r="B649" s="12" t="s">
        <v>632</v>
      </c>
      <c r="C649" s="13" t="s">
        <v>633</v>
      </c>
      <c r="D649" s="13" t="s">
        <v>6</v>
      </c>
      <c r="E649" s="14" t="s">
        <v>5</v>
      </c>
      <c r="F649" s="15">
        <v>79000000</v>
      </c>
    </row>
    <row r="650" spans="1:6" ht="24" customHeight="1" x14ac:dyDescent="0.25">
      <c r="A650" s="29" t="s">
        <v>671</v>
      </c>
      <c r="B650" s="30"/>
      <c r="C650" s="30"/>
      <c r="D650" s="30"/>
      <c r="E650" s="31"/>
      <c r="F650" s="16">
        <f>SUM(F649)</f>
        <v>79000000</v>
      </c>
    </row>
    <row r="651" spans="1:6" ht="34.5" customHeight="1" x14ac:dyDescent="0.25">
      <c r="A651" s="11" t="s">
        <v>271</v>
      </c>
      <c r="B651" s="12" t="s">
        <v>634</v>
      </c>
      <c r="C651" s="13" t="s">
        <v>636</v>
      </c>
      <c r="D651" s="13" t="s">
        <v>6</v>
      </c>
      <c r="E651" s="14" t="s">
        <v>5</v>
      </c>
      <c r="F651" s="15">
        <v>3333333.33</v>
      </c>
    </row>
    <row r="652" spans="1:6" ht="34.5" customHeight="1" x14ac:dyDescent="0.25">
      <c r="A652" s="11" t="s">
        <v>271</v>
      </c>
      <c r="B652" s="12" t="s">
        <v>634</v>
      </c>
      <c r="C652" s="13" t="s">
        <v>635</v>
      </c>
      <c r="D652" s="13" t="s">
        <v>6</v>
      </c>
      <c r="E652" s="14" t="s">
        <v>45</v>
      </c>
      <c r="F652" s="15">
        <v>8750000</v>
      </c>
    </row>
    <row r="653" spans="1:6" ht="27" customHeight="1" x14ac:dyDescent="0.25">
      <c r="A653" s="29" t="s">
        <v>655</v>
      </c>
      <c r="B653" s="30"/>
      <c r="C653" s="30"/>
      <c r="D653" s="30"/>
      <c r="E653" s="31"/>
      <c r="F653" s="16">
        <f>SUM(F651:F652)</f>
        <v>12083333.33</v>
      </c>
    </row>
    <row r="654" spans="1:6" ht="39.75" customHeight="1" x14ac:dyDescent="0.25">
      <c r="A654" s="11" t="s">
        <v>19</v>
      </c>
      <c r="B654" s="12" t="s">
        <v>63</v>
      </c>
      <c r="C654" s="13" t="s">
        <v>637</v>
      </c>
      <c r="D654" s="13" t="s">
        <v>16</v>
      </c>
      <c r="E654" s="14" t="s">
        <v>11</v>
      </c>
      <c r="F654" s="15">
        <v>23125000</v>
      </c>
    </row>
    <row r="655" spans="1:6" ht="24" customHeight="1" x14ac:dyDescent="0.25">
      <c r="A655" s="29" t="s">
        <v>657</v>
      </c>
      <c r="B655" s="30"/>
      <c r="C655" s="30"/>
      <c r="D655" s="30"/>
      <c r="E655" s="31"/>
      <c r="F655" s="16">
        <f>SUM(F654)</f>
        <v>23125000</v>
      </c>
    </row>
    <row r="656" spans="1:6" ht="39.75" customHeight="1" x14ac:dyDescent="0.25">
      <c r="A656" s="11" t="s">
        <v>203</v>
      </c>
      <c r="B656" s="12" t="s">
        <v>638</v>
      </c>
      <c r="C656" s="13" t="s">
        <v>639</v>
      </c>
      <c r="D656" s="13" t="s">
        <v>6</v>
      </c>
      <c r="E656" s="14" t="s">
        <v>5</v>
      </c>
      <c r="F656" s="15">
        <v>13127900</v>
      </c>
    </row>
    <row r="657" spans="1:7" ht="24" customHeight="1" x14ac:dyDescent="0.25">
      <c r="A657" s="29" t="s">
        <v>653</v>
      </c>
      <c r="B657" s="30"/>
      <c r="C657" s="30"/>
      <c r="D657" s="30"/>
      <c r="E657" s="31"/>
      <c r="F657" s="16">
        <f>SUM(F656)</f>
        <v>13127900</v>
      </c>
    </row>
    <row r="658" spans="1:7" ht="24.75" customHeight="1" x14ac:dyDescent="0.25">
      <c r="A658" s="29" t="s">
        <v>652</v>
      </c>
      <c r="B658" s="30"/>
      <c r="C658" s="30"/>
      <c r="D658" s="30"/>
      <c r="E658" s="31"/>
      <c r="F658" s="16">
        <f>+F8+F10+F12+F14+F17+F394+F418+F438+F445+F449+F451+F453+F455+F459+F585+F588+F648+F650+F653+F655+F657</f>
        <v>9116914247.7599983</v>
      </c>
      <c r="G658" s="28"/>
    </row>
    <row r="659" spans="1:7" x14ac:dyDescent="0.25">
      <c r="A659" s="32" t="s">
        <v>681</v>
      </c>
      <c r="B659" s="32"/>
      <c r="C659" s="32"/>
      <c r="D659" s="17"/>
      <c r="E659" s="17"/>
      <c r="F659" s="18"/>
    </row>
    <row r="660" spans="1:7" ht="15.75" customHeight="1" x14ac:dyDescent="0.25">
      <c r="A660" s="33" t="s">
        <v>682</v>
      </c>
      <c r="B660" s="33"/>
      <c r="C660" s="33"/>
      <c r="D660" s="33"/>
      <c r="E660" s="33"/>
      <c r="F660" s="2"/>
    </row>
    <row r="661" spans="1:7" ht="25.5" customHeight="1" x14ac:dyDescent="0.25">
      <c r="A661" s="33" t="s">
        <v>683</v>
      </c>
      <c r="B661" s="33"/>
      <c r="C661" s="33"/>
      <c r="D661" s="33"/>
      <c r="E661" s="33"/>
      <c r="F661" s="18"/>
    </row>
  </sheetData>
  <autoFilter ref="A6:F663"/>
  <mergeCells count="25">
    <mergeCell ref="A659:C659"/>
    <mergeCell ref="A660:E660"/>
    <mergeCell ref="A661:E661"/>
    <mergeCell ref="A8:E8"/>
    <mergeCell ref="A657:E657"/>
    <mergeCell ref="A658:E658"/>
    <mergeCell ref="A653:E653"/>
    <mergeCell ref="A655:E655"/>
    <mergeCell ref="A588:E588"/>
    <mergeCell ref="A648:E648"/>
    <mergeCell ref="A650:E650"/>
    <mergeCell ref="A585:E585"/>
    <mergeCell ref="A10:E10"/>
    <mergeCell ref="A449:E449"/>
    <mergeCell ref="A451:E451"/>
    <mergeCell ref="A453:E453"/>
    <mergeCell ref="A12:E12"/>
    <mergeCell ref="A14:E14"/>
    <mergeCell ref="A17:E17"/>
    <mergeCell ref="A459:E459"/>
    <mergeCell ref="A455:E455"/>
    <mergeCell ref="A394:E394"/>
    <mergeCell ref="A418:E418"/>
    <mergeCell ref="A438:E438"/>
    <mergeCell ref="A445:E445"/>
  </mergeCells>
  <phoneticPr fontId="15" type="noConversion"/>
  <pageMargins left="0.98425196850393704" right="0.59055118110236227" top="0.74803149606299213" bottom="0.74803149606299213" header="0.31496062992125984" footer="0.31496062992125984"/>
  <pageSetup scale="5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AVANCE PYP IP 3 TRIM22</vt:lpstr>
      <vt:lpstr>'AVANCE PYP IP 3 TRIM22'!Área_de_impresión</vt:lpstr>
      <vt:lpstr>'AVANCE PYP IP 3 TRIM22'!Títulos_a_imprimir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Beatriz del Carmen Cortes Fonseca</dc:creator>
  <cp:lastModifiedBy>Yuri Virginia Yañez Solis</cp:lastModifiedBy>
  <cp:lastPrinted>2022-10-24T22:06:53Z</cp:lastPrinted>
  <dcterms:created xsi:type="dcterms:W3CDTF">2022-10-21T20:30:22Z</dcterms:created>
  <dcterms:modified xsi:type="dcterms:W3CDTF">2022-10-25T13:41:53Z</dcterms:modified>
</cp:coreProperties>
</file>