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5" i="1"/>
  <c r="E26" i="1"/>
  <c r="E31" i="1"/>
  <c r="E38" i="1"/>
  <c r="E46" i="1"/>
  <c r="E52" i="1"/>
  <c r="E54" i="1"/>
  <c r="E58" i="1"/>
  <c r="E61" i="1"/>
  <c r="E64" i="1"/>
  <c r="E76" i="1"/>
  <c r="E79" i="1"/>
  <c r="E81" i="1"/>
  <c r="E84" i="1"/>
  <c r="E90" i="1"/>
  <c r="E92" i="1"/>
  <c r="E98" i="1"/>
  <c r="E101" i="1"/>
  <c r="E104" i="1"/>
  <c r="E114" i="1"/>
  <c r="E120" i="1"/>
  <c r="E125" i="1"/>
  <c r="E130" i="1"/>
  <c r="E132" i="1"/>
  <c r="E135" i="1"/>
  <c r="E137" i="1"/>
</calcChain>
</file>

<file path=xl/sharedStrings.xml><?xml version="1.0" encoding="utf-8"?>
<sst xmlns="http://schemas.openxmlformats.org/spreadsheetml/2006/main" count="285" uniqueCount="114">
  <si>
    <t>Estado de Jalisco</t>
  </si>
  <si>
    <t>Avances del ejercicio de los recursos del Fondo de Aportaciones para la Infraestructura Social (FAIS)</t>
  </si>
  <si>
    <t>Monto que reciben del FAIS</t>
  </si>
  <si>
    <t xml:space="preserve">Ubicación </t>
  </si>
  <si>
    <t>Obra o acción a realizar</t>
  </si>
  <si>
    <t>Avance</t>
  </si>
  <si>
    <t>Resultados</t>
  </si>
  <si>
    <t>Municipio</t>
  </si>
  <si>
    <t>Localidad</t>
  </si>
  <si>
    <t>Pagado</t>
  </si>
  <si>
    <t>Periodo: Primer Trimestre de 2019</t>
  </si>
  <si>
    <t>Acatic</t>
  </si>
  <si>
    <t>Arandas</t>
  </si>
  <si>
    <t>Autlán de Navarro</t>
  </si>
  <si>
    <t>Cocula</t>
  </si>
  <si>
    <t>Colotlán</t>
  </si>
  <si>
    <t>Cuquío</t>
  </si>
  <si>
    <t>Degollado</t>
  </si>
  <si>
    <t>Guadalajara</t>
  </si>
  <si>
    <t>Jilotlán de los Dolores</t>
  </si>
  <si>
    <t>Lagos de Moreno</t>
  </si>
  <si>
    <t>Magdalena</t>
  </si>
  <si>
    <t>Mascota</t>
  </si>
  <si>
    <t>Ocotlán</t>
  </si>
  <si>
    <t>Puerto Vallarta</t>
  </si>
  <si>
    <t>Villa Purificación</t>
  </si>
  <si>
    <t>San Cristóbal de la Barranca</t>
  </si>
  <si>
    <t>San Martín Hidalgo</t>
  </si>
  <si>
    <t>Tamazula de Gordiano</t>
  </si>
  <si>
    <t>Tequila</t>
  </si>
  <si>
    <t>Tlajomulco de Zúñiga</t>
  </si>
  <si>
    <t>San Pedro Tlaquepaque</t>
  </si>
  <si>
    <t>Tonalá</t>
  </si>
  <si>
    <t>Villa Hidalgo</t>
  </si>
  <si>
    <t>Zapopan</t>
  </si>
  <si>
    <t>Zapotiltic</t>
  </si>
  <si>
    <t>Zapotlán del Rey</t>
  </si>
  <si>
    <t>613 - Construcción de obras para el abastecimiento de agua, petróleo, gas, electricidad y telecomunicaciones</t>
  </si>
  <si>
    <t>569 - Otros equipos</t>
  </si>
  <si>
    <t>614 - División de terrenos y construcción de obras de urbanización</t>
  </si>
  <si>
    <t>565 - Equipo de comunicación y telecomunicación</t>
  </si>
  <si>
    <t>611 - Edificación habitacional</t>
  </si>
  <si>
    <t>567 - Herramientas y máquinas-herramienta</t>
  </si>
  <si>
    <t>291 - Herramientas menores</t>
  </si>
  <si>
    <t>325 - Arrendamiento de equipo de transporte</t>
  </si>
  <si>
    <t>341 - Servicios financieros y bancarios</t>
  </si>
  <si>
    <t>511 - Muebles de oficina y estantería</t>
  </si>
  <si>
    <t>515 - Equipo de cómputo y de tecnologías de la información</t>
  </si>
  <si>
    <t>833 - Aportaciones de las entidades federativas a los municipios</t>
  </si>
  <si>
    <t>617 - Instalaciones y equipamiento en construcciones</t>
  </si>
  <si>
    <t>615 - Construcción de vías de comunicación</t>
  </si>
  <si>
    <t>242 - Cemento y productos de concreto</t>
  </si>
  <si>
    <t>122 - Sueldos base al personal eventual</t>
  </si>
  <si>
    <t>241 - Productos minerales no metálicos</t>
  </si>
  <si>
    <t>616 - Otras construcciones de ingeniería civil u obra pesada</t>
  </si>
  <si>
    <t>249 - Otros materiales y artículos de construcción y reparación</t>
  </si>
  <si>
    <t>326 - Arrendamiento de maquinaria, otros equipos y herramientas</t>
  </si>
  <si>
    <t>441 - Ayudas sociales a personas</t>
  </si>
  <si>
    <t>443 - Ayudas sociales a instituciones de enseñanza</t>
  </si>
  <si>
    <t>625 - Construcción de vías de comunicación</t>
  </si>
  <si>
    <t>623 - Construcción de obras para el abastecimiento de agua, petróleo, gas, electricidad y telecomunicaciones</t>
  </si>
  <si>
    <t>622 - Edificación no habitacional</t>
  </si>
  <si>
    <t>612 - Edificación no habitacional</t>
  </si>
  <si>
    <t>244 - Madera y productos de madera</t>
  </si>
  <si>
    <t>261 - Combustibles, lubricantes y aditivos</t>
  </si>
  <si>
    <t>629 - Trabajos de acabados en edificaciones y otros trabajos especializados</t>
  </si>
  <si>
    <t>627 - Instalaciones y equipamiento en construcciones</t>
  </si>
  <si>
    <t>832 - Aportaciones de la Federación a municipios</t>
  </si>
  <si>
    <t>448 - Ayudas por desastres naturales y otros siniestros</t>
  </si>
  <si>
    <t>121 - Honorarios asimilables a salarios</t>
  </si>
  <si>
    <t>392 - Impuestos y derechos</t>
  </si>
  <si>
    <t>396 - Otros gastos por responsabilidades</t>
  </si>
  <si>
    <t>296 - Refacciones y accesorios menores de equipo de transporte</t>
  </si>
  <si>
    <t>Total Acatic</t>
  </si>
  <si>
    <t>Total Arandas</t>
  </si>
  <si>
    <t>Total Autlán de Navarro</t>
  </si>
  <si>
    <t>Total Cocula</t>
  </si>
  <si>
    <t>Total Colotlán</t>
  </si>
  <si>
    <t>Total Cuquío</t>
  </si>
  <si>
    <t>Total Degollado</t>
  </si>
  <si>
    <t>Total Guadalajara</t>
  </si>
  <si>
    <t>Total Jilotlán de los Dolores</t>
  </si>
  <si>
    <t>Total Lagos de Moreno</t>
  </si>
  <si>
    <t>Total Magdalena</t>
  </si>
  <si>
    <t>Total Mascota</t>
  </si>
  <si>
    <t>Total Ocotlán</t>
  </si>
  <si>
    <t>Total Puerto Vallarta</t>
  </si>
  <si>
    <t>Total San Cristóbal de la Barranca</t>
  </si>
  <si>
    <t>Total San Martín Hidalgo</t>
  </si>
  <si>
    <t>Total San Pedro Tlaquepaque</t>
  </si>
  <si>
    <t>Total Tamazula de Gordiano</t>
  </si>
  <si>
    <t>Total Tequila</t>
  </si>
  <si>
    <t>Total Tlajomulco de Zúñiga</t>
  </si>
  <si>
    <t>Total Tonalá</t>
  </si>
  <si>
    <t>Total Villa Hidalgo</t>
  </si>
  <si>
    <t>Total Villa Purificación</t>
  </si>
  <si>
    <t>Total Zapopan</t>
  </si>
  <si>
    <t>Total Zapotiltic</t>
  </si>
  <si>
    <t>Total Zapotlán del Rey</t>
  </si>
  <si>
    <t>Total General</t>
  </si>
  <si>
    <t>Jalisco</t>
  </si>
  <si>
    <t>35% de Avance</t>
  </si>
  <si>
    <t>87.5% de Avance</t>
  </si>
  <si>
    <t>91.6% de Avance</t>
  </si>
  <si>
    <t>28.5% de Avance</t>
  </si>
  <si>
    <t>Mezquite Grande</t>
  </si>
  <si>
    <t>Terminado</t>
  </si>
  <si>
    <t>El Escalón</t>
  </si>
  <si>
    <t>Tlaquepaque</t>
  </si>
  <si>
    <t xml:space="preserve">No hay resultados aún </t>
  </si>
  <si>
    <t xml:space="preserve">Callejones </t>
  </si>
  <si>
    <t>El Pitahayo</t>
  </si>
  <si>
    <t>Coyula</t>
  </si>
  <si>
    <t>50%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</si>
</sst>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0" fillId="0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4" fontId="5" fillId="0" borderId="0" xfId="2" applyFont="1" applyAlignment="1">
      <alignment vertical="center"/>
    </xf>
    <xf numFmtId="0" fontId="0" fillId="0" borderId="0" xfId="0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43" fontId="5" fillId="4" borderId="3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6" xfId="0" applyFont="1" applyBorder="1" applyAlignment="1">
      <alignment vertical="center" wrapText="1"/>
    </xf>
    <xf numFmtId="43" fontId="6" fillId="0" borderId="6" xfId="1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44" fontId="2" fillId="0" borderId="7" xfId="2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43" fontId="6" fillId="0" borderId="7" xfId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44" fontId="2" fillId="0" borderId="8" xfId="2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7" fillId="5" borderId="0" xfId="0" applyFont="1" applyFill="1" applyAlignment="1">
      <alignment horizontal="right" vertical="center" wrapText="1"/>
    </xf>
    <xf numFmtId="0" fontId="7" fillId="5" borderId="0" xfId="0" applyFont="1" applyFill="1" applyAlignment="1">
      <alignment vertical="center" wrapText="1"/>
    </xf>
    <xf numFmtId="44" fontId="7" fillId="5" borderId="0" xfId="2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4" fontId="5" fillId="4" borderId="9" xfId="2" applyFont="1" applyFill="1" applyBorder="1" applyAlignment="1">
      <alignment horizontal="center" vertical="center"/>
    </xf>
    <xf numFmtId="44" fontId="5" fillId="4" borderId="10" xfId="2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9" fontId="0" fillId="0" borderId="7" xfId="3" applyFont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A74" workbookViewId="0">
      <selection activeCell="F83" sqref="F83"/>
    </sheetView>
  </sheetViews>
  <sheetFormatPr baseColWidth="10" defaultRowHeight="15" outlineLevelRow="2" x14ac:dyDescent="0.25"/>
  <cols>
    <col min="1" max="1" width="17.7109375" style="8" customWidth="1"/>
    <col min="2" max="3" width="17.7109375" style="5" customWidth="1"/>
    <col min="4" max="4" width="29.7109375" style="5" customWidth="1"/>
    <col min="5" max="5" width="17.5703125" style="6" customWidth="1"/>
    <col min="6" max="6" width="20.5703125" style="5" customWidth="1"/>
  </cols>
  <sheetData>
    <row r="1" spans="1:6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6" t="s">
        <v>1</v>
      </c>
      <c r="B2" s="36"/>
      <c r="C2" s="36"/>
      <c r="D2" s="36"/>
      <c r="E2" s="36"/>
      <c r="F2" s="36"/>
    </row>
    <row r="3" spans="1:6" ht="2.1" customHeight="1" x14ac:dyDescent="0.25">
      <c r="A3" s="1"/>
      <c r="B3" s="1"/>
      <c r="C3" s="1"/>
      <c r="D3" s="1"/>
      <c r="E3" s="2"/>
      <c r="F3" s="1"/>
    </row>
    <row r="4" spans="1:6" ht="2.1" customHeight="1" x14ac:dyDescent="0.25">
      <c r="A4" s="3"/>
      <c r="B4" s="3"/>
      <c r="C4" s="3"/>
      <c r="D4" s="3"/>
      <c r="E4" s="4"/>
      <c r="F4" s="3"/>
    </row>
    <row r="5" spans="1:6" ht="25.5" customHeight="1" x14ac:dyDescent="0.25">
      <c r="A5" s="42" t="s">
        <v>10</v>
      </c>
      <c r="B5" s="42"/>
      <c r="C5" s="13"/>
    </row>
    <row r="6" spans="1:6" ht="6" customHeight="1" x14ac:dyDescent="0.25"/>
    <row r="7" spans="1:6" x14ac:dyDescent="0.25">
      <c r="D7" s="37" t="s">
        <v>2</v>
      </c>
      <c r="E7" s="37"/>
      <c r="F7" s="7">
        <v>751256887.39999998</v>
      </c>
    </row>
    <row r="8" spans="1:6" ht="6" customHeight="1" thickBot="1" x14ac:dyDescent="0.3"/>
    <row r="9" spans="1:6" x14ac:dyDescent="0.25">
      <c r="A9" s="38" t="s">
        <v>4</v>
      </c>
      <c r="B9" s="43" t="s">
        <v>3</v>
      </c>
      <c r="C9" s="43"/>
      <c r="D9" s="44"/>
      <c r="E9" s="40" t="s">
        <v>5</v>
      </c>
      <c r="F9" s="41"/>
    </row>
    <row r="10" spans="1:6" ht="15.75" outlineLevel="2" thickBot="1" x14ac:dyDescent="0.3">
      <c r="A10" s="39"/>
      <c r="B10" s="9"/>
      <c r="C10" s="9" t="s">
        <v>7</v>
      </c>
      <c r="D10" s="10" t="s">
        <v>8</v>
      </c>
      <c r="E10" s="11" t="s">
        <v>9</v>
      </c>
      <c r="F10" s="12" t="s">
        <v>6</v>
      </c>
    </row>
    <row r="11" spans="1:6" ht="76.5" outlineLevel="2" x14ac:dyDescent="0.25">
      <c r="A11" s="19" t="s">
        <v>37</v>
      </c>
      <c r="B11" s="19" t="s">
        <v>100</v>
      </c>
      <c r="C11" s="19" t="s">
        <v>11</v>
      </c>
      <c r="D11" s="19"/>
      <c r="E11" s="20">
        <v>0</v>
      </c>
      <c r="F11" s="21"/>
    </row>
    <row r="12" spans="1:6" s="14" customFormat="1" outlineLevel="1" x14ac:dyDescent="0.25">
      <c r="A12" s="23"/>
      <c r="B12" s="22"/>
      <c r="C12" s="22" t="s">
        <v>73</v>
      </c>
      <c r="D12" s="23"/>
      <c r="E12" s="24">
        <f>SUBTOTAL(9,E11:E11)</f>
        <v>0</v>
      </c>
      <c r="F12" s="25"/>
    </row>
    <row r="13" spans="1:6" outlineLevel="2" x14ac:dyDescent="0.25">
      <c r="A13" s="26" t="s">
        <v>38</v>
      </c>
      <c r="B13" s="19" t="s">
        <v>100</v>
      </c>
      <c r="C13" s="26" t="s">
        <v>12</v>
      </c>
      <c r="D13" s="26"/>
      <c r="E13" s="27">
        <v>0</v>
      </c>
      <c r="F13" s="28"/>
    </row>
    <row r="14" spans="1:6" ht="63.75" outlineLevel="2" x14ac:dyDescent="0.25">
      <c r="A14" s="26" t="s">
        <v>39</v>
      </c>
      <c r="B14" s="26"/>
      <c r="C14" s="26" t="s">
        <v>12</v>
      </c>
      <c r="D14" s="26"/>
      <c r="E14" s="27">
        <v>0</v>
      </c>
      <c r="F14" s="28"/>
    </row>
    <row r="15" spans="1:6" s="14" customFormat="1" outlineLevel="1" x14ac:dyDescent="0.25">
      <c r="A15" s="23"/>
      <c r="B15" s="22"/>
      <c r="C15" s="22" t="s">
        <v>74</v>
      </c>
      <c r="D15" s="23"/>
      <c r="E15" s="24">
        <f>SUBTOTAL(9,E13:E14)</f>
        <v>0</v>
      </c>
      <c r="F15" s="25"/>
    </row>
    <row r="16" spans="1:6" ht="38.25" outlineLevel="2" x14ac:dyDescent="0.25">
      <c r="A16" s="26" t="s">
        <v>40</v>
      </c>
      <c r="B16" s="19" t="s">
        <v>100</v>
      </c>
      <c r="C16" s="26" t="s">
        <v>13</v>
      </c>
      <c r="D16" s="26"/>
      <c r="E16" s="27">
        <v>2104</v>
      </c>
      <c r="F16" s="28"/>
    </row>
    <row r="17" spans="1:6" ht="63.75" outlineLevel="2" x14ac:dyDescent="0.25">
      <c r="A17" s="26" t="s">
        <v>39</v>
      </c>
      <c r="B17" s="26"/>
      <c r="C17" s="26" t="s">
        <v>13</v>
      </c>
      <c r="D17" s="26"/>
      <c r="E17" s="27">
        <v>0</v>
      </c>
      <c r="F17" s="28"/>
    </row>
    <row r="18" spans="1:6" ht="76.5" outlineLevel="2" x14ac:dyDescent="0.25">
      <c r="A18" s="26" t="s">
        <v>37</v>
      </c>
      <c r="B18" s="26"/>
      <c r="C18" s="26" t="s">
        <v>13</v>
      </c>
      <c r="D18" s="26"/>
      <c r="E18" s="27">
        <v>0</v>
      </c>
      <c r="F18" s="28"/>
    </row>
    <row r="19" spans="1:6" ht="25.5" outlineLevel="2" x14ac:dyDescent="0.25">
      <c r="A19" s="26" t="s">
        <v>41</v>
      </c>
      <c r="B19" s="26"/>
      <c r="C19" s="26" t="s">
        <v>13</v>
      </c>
      <c r="D19" s="26"/>
      <c r="E19" s="27">
        <v>0</v>
      </c>
      <c r="F19" s="28"/>
    </row>
    <row r="20" spans="1:6" ht="38.25" outlineLevel="2" x14ac:dyDescent="0.25">
      <c r="A20" s="26" t="s">
        <v>42</v>
      </c>
      <c r="B20" s="26"/>
      <c r="C20" s="26" t="s">
        <v>13</v>
      </c>
      <c r="D20" s="26" t="s">
        <v>13</v>
      </c>
      <c r="E20" s="27">
        <v>10767</v>
      </c>
      <c r="F20" s="28"/>
    </row>
    <row r="21" spans="1:6" ht="25.5" outlineLevel="2" x14ac:dyDescent="0.25">
      <c r="A21" s="26" t="s">
        <v>43</v>
      </c>
      <c r="B21" s="26"/>
      <c r="C21" s="26" t="s">
        <v>13</v>
      </c>
      <c r="D21" s="26" t="s">
        <v>13</v>
      </c>
      <c r="E21" s="27">
        <v>2912</v>
      </c>
      <c r="F21" s="28"/>
    </row>
    <row r="22" spans="1:6" ht="38.25" outlineLevel="2" x14ac:dyDescent="0.25">
      <c r="A22" s="26" t="s">
        <v>44</v>
      </c>
      <c r="B22" s="26"/>
      <c r="C22" s="26" t="s">
        <v>13</v>
      </c>
      <c r="D22" s="26"/>
      <c r="E22" s="27">
        <v>0</v>
      </c>
      <c r="F22" s="28"/>
    </row>
    <row r="23" spans="1:6" ht="38.25" outlineLevel="2" x14ac:dyDescent="0.25">
      <c r="A23" s="26" t="s">
        <v>45</v>
      </c>
      <c r="B23" s="26"/>
      <c r="C23" s="26" t="s">
        <v>13</v>
      </c>
      <c r="D23" s="26" t="s">
        <v>13</v>
      </c>
      <c r="E23" s="27">
        <v>20</v>
      </c>
      <c r="F23" s="28"/>
    </row>
    <row r="24" spans="1:6" ht="25.5" outlineLevel="2" x14ac:dyDescent="0.25">
      <c r="A24" s="26" t="s">
        <v>46</v>
      </c>
      <c r="B24" s="26"/>
      <c r="C24" s="26" t="s">
        <v>13</v>
      </c>
      <c r="D24" s="26"/>
      <c r="E24" s="27">
        <v>0</v>
      </c>
      <c r="F24" s="28"/>
    </row>
    <row r="25" spans="1:6" ht="51" outlineLevel="2" x14ac:dyDescent="0.25">
      <c r="A25" s="26" t="s">
        <v>47</v>
      </c>
      <c r="B25" s="26"/>
      <c r="C25" s="26" t="s">
        <v>13</v>
      </c>
      <c r="D25" s="26"/>
      <c r="E25" s="27">
        <v>0</v>
      </c>
      <c r="F25" s="28"/>
    </row>
    <row r="26" spans="1:6" s="14" customFormat="1" ht="30" outlineLevel="1" x14ac:dyDescent="0.25">
      <c r="A26" s="23"/>
      <c r="B26" s="22"/>
      <c r="C26" s="22" t="s">
        <v>75</v>
      </c>
      <c r="D26" s="23"/>
      <c r="E26" s="24">
        <f>SUBTOTAL(9,E16:E25)</f>
        <v>15803</v>
      </c>
      <c r="F26" s="25"/>
    </row>
    <row r="27" spans="1:6" ht="51" outlineLevel="2" x14ac:dyDescent="0.25">
      <c r="A27" s="26" t="s">
        <v>48</v>
      </c>
      <c r="B27" s="19" t="s">
        <v>100</v>
      </c>
      <c r="C27" s="26" t="s">
        <v>14</v>
      </c>
      <c r="D27" t="s">
        <v>14</v>
      </c>
      <c r="E27" s="27">
        <v>708065.25</v>
      </c>
      <c r="F27" s="28" t="s">
        <v>101</v>
      </c>
    </row>
    <row r="28" spans="1:6" outlineLevel="2" x14ac:dyDescent="0.25">
      <c r="A28" s="26"/>
      <c r="B28" s="19"/>
      <c r="C28" s="26"/>
      <c r="D28" t="s">
        <v>14</v>
      </c>
      <c r="E28" s="27"/>
      <c r="F28" s="28" t="s">
        <v>102</v>
      </c>
    </row>
    <row r="29" spans="1:6" outlineLevel="2" x14ac:dyDescent="0.25">
      <c r="A29" s="26"/>
      <c r="B29" s="19"/>
      <c r="C29" s="26"/>
      <c r="D29" t="s">
        <v>14</v>
      </c>
      <c r="E29" s="27"/>
      <c r="F29" s="28" t="s">
        <v>103</v>
      </c>
    </row>
    <row r="30" spans="1:6" outlineLevel="2" x14ac:dyDescent="0.25">
      <c r="A30" s="26"/>
      <c r="B30" s="19"/>
      <c r="C30" s="26"/>
      <c r="D30" t="s">
        <v>14</v>
      </c>
      <c r="E30" s="27"/>
      <c r="F30" s="28" t="s">
        <v>104</v>
      </c>
    </row>
    <row r="31" spans="1:6" s="14" customFormat="1" outlineLevel="1" x14ac:dyDescent="0.25">
      <c r="A31" s="23"/>
      <c r="B31" s="22"/>
      <c r="C31" s="22" t="s">
        <v>76</v>
      </c>
      <c r="D31" s="23"/>
      <c r="E31" s="24">
        <f>SUBTOTAL(9,E27:E27)</f>
        <v>708065.25</v>
      </c>
      <c r="F31" s="25"/>
    </row>
    <row r="32" spans="1:6" ht="51" outlineLevel="2" x14ac:dyDescent="0.25">
      <c r="A32" s="26" t="s">
        <v>47</v>
      </c>
      <c r="B32" s="19" t="s">
        <v>100</v>
      </c>
      <c r="C32" s="26" t="s">
        <v>15</v>
      </c>
      <c r="D32" s="26"/>
      <c r="E32" s="27">
        <v>0</v>
      </c>
      <c r="F32" s="28"/>
    </row>
    <row r="33" spans="1:6" ht="25.5" outlineLevel="2" x14ac:dyDescent="0.25">
      <c r="A33" s="26" t="s">
        <v>46</v>
      </c>
      <c r="B33" s="26"/>
      <c r="C33" s="26" t="s">
        <v>15</v>
      </c>
      <c r="D33" s="26"/>
      <c r="E33" s="27">
        <v>0</v>
      </c>
      <c r="F33" s="28"/>
    </row>
    <row r="34" spans="1:6" ht="38.25" outlineLevel="2" x14ac:dyDescent="0.25">
      <c r="A34" s="26" t="s">
        <v>44</v>
      </c>
      <c r="B34" s="26"/>
      <c r="C34" s="26" t="s">
        <v>15</v>
      </c>
      <c r="D34" s="26"/>
      <c r="E34" s="27">
        <v>0</v>
      </c>
      <c r="F34" s="28"/>
    </row>
    <row r="35" spans="1:6" ht="38.25" outlineLevel="2" x14ac:dyDescent="0.25">
      <c r="A35" s="26" t="s">
        <v>49</v>
      </c>
      <c r="B35" s="26"/>
      <c r="C35" s="26" t="s">
        <v>15</v>
      </c>
      <c r="D35" s="26"/>
      <c r="E35" s="27">
        <v>194439.56</v>
      </c>
      <c r="F35" s="28"/>
    </row>
    <row r="36" spans="1:6" ht="38.25" outlineLevel="2" x14ac:dyDescent="0.25">
      <c r="A36" s="26" t="s">
        <v>50</v>
      </c>
      <c r="B36" s="26"/>
      <c r="C36" s="26" t="s">
        <v>15</v>
      </c>
      <c r="D36" s="26"/>
      <c r="E36" s="27">
        <v>393096.62</v>
      </c>
      <c r="F36" s="28"/>
    </row>
    <row r="37" spans="1:6" ht="25.5" outlineLevel="2" x14ac:dyDescent="0.25">
      <c r="A37" s="26" t="s">
        <v>41</v>
      </c>
      <c r="B37" s="26"/>
      <c r="C37" s="26" t="s">
        <v>15</v>
      </c>
      <c r="D37" s="26"/>
      <c r="E37" s="27">
        <v>0</v>
      </c>
      <c r="F37" s="28"/>
    </row>
    <row r="38" spans="1:6" s="14" customFormat="1" outlineLevel="1" x14ac:dyDescent="0.25">
      <c r="A38" s="23"/>
      <c r="B38" s="22"/>
      <c r="C38" s="22" t="s">
        <v>77</v>
      </c>
      <c r="D38" s="23"/>
      <c r="E38" s="24">
        <f>SUBTOTAL(9,E32:E37)</f>
        <v>587536.17999999993</v>
      </c>
      <c r="F38" s="25"/>
    </row>
    <row r="39" spans="1:6" ht="38.25" outlineLevel="2" x14ac:dyDescent="0.25">
      <c r="A39" s="26" t="s">
        <v>51</v>
      </c>
      <c r="B39" s="19" t="s">
        <v>100</v>
      </c>
      <c r="C39" s="26" t="s">
        <v>16</v>
      </c>
      <c r="D39" s="26"/>
      <c r="E39" s="27">
        <v>209488.51</v>
      </c>
      <c r="F39" s="28"/>
    </row>
    <row r="40" spans="1:6" ht="25.5" outlineLevel="2" x14ac:dyDescent="0.25">
      <c r="A40" s="26" t="s">
        <v>52</v>
      </c>
      <c r="B40" s="26"/>
      <c r="C40" s="26" t="s">
        <v>16</v>
      </c>
      <c r="D40" s="26"/>
      <c r="E40" s="27">
        <v>239250</v>
      </c>
      <c r="F40" s="28"/>
    </row>
    <row r="41" spans="1:6" ht="38.25" outlineLevel="2" x14ac:dyDescent="0.25">
      <c r="A41" s="26" t="s">
        <v>53</v>
      </c>
      <c r="B41" s="26"/>
      <c r="C41" s="26" t="s">
        <v>16</v>
      </c>
      <c r="D41" s="26"/>
      <c r="E41" s="27">
        <v>235044.78</v>
      </c>
      <c r="F41" s="28"/>
    </row>
    <row r="42" spans="1:6" ht="51" outlineLevel="2" x14ac:dyDescent="0.25">
      <c r="A42" s="26" t="s">
        <v>54</v>
      </c>
      <c r="B42" s="26"/>
      <c r="C42" s="26" t="s">
        <v>16</v>
      </c>
      <c r="D42" s="26"/>
      <c r="E42" s="27">
        <v>257438.78</v>
      </c>
      <c r="F42" s="28"/>
    </row>
    <row r="43" spans="1:6" ht="63.75" outlineLevel="2" x14ac:dyDescent="0.25">
      <c r="A43" s="26" t="s">
        <v>55</v>
      </c>
      <c r="B43" s="26"/>
      <c r="C43" s="26" t="s">
        <v>16</v>
      </c>
      <c r="D43" s="26"/>
      <c r="E43" s="27">
        <v>249237.68</v>
      </c>
      <c r="F43" s="28"/>
    </row>
    <row r="44" spans="1:6" ht="51" outlineLevel="2" x14ac:dyDescent="0.25">
      <c r="A44" s="26" t="s">
        <v>56</v>
      </c>
      <c r="B44" s="26"/>
      <c r="C44" s="26" t="s">
        <v>16</v>
      </c>
      <c r="D44" s="26"/>
      <c r="E44" s="27">
        <v>29232</v>
      </c>
      <c r="F44" s="28"/>
    </row>
    <row r="45" spans="1:6" ht="25.5" outlineLevel="2" x14ac:dyDescent="0.25">
      <c r="A45" s="26" t="s">
        <v>57</v>
      </c>
      <c r="B45" s="26"/>
      <c r="C45" s="26" t="s">
        <v>16</v>
      </c>
      <c r="D45" s="26"/>
      <c r="E45" s="27">
        <v>800000</v>
      </c>
      <c r="F45" s="28"/>
    </row>
    <row r="46" spans="1:6" s="14" customFormat="1" outlineLevel="1" x14ac:dyDescent="0.25">
      <c r="A46" s="23"/>
      <c r="B46" s="22"/>
      <c r="C46" s="22" t="s">
        <v>78</v>
      </c>
      <c r="D46" s="23"/>
      <c r="E46" s="24">
        <f>SUBTOTAL(9,E39:E45)</f>
        <v>2019691.75</v>
      </c>
      <c r="F46" s="25"/>
    </row>
    <row r="47" spans="1:6" ht="51" outlineLevel="2" x14ac:dyDescent="0.25">
      <c r="A47" s="26" t="s">
        <v>58</v>
      </c>
      <c r="B47" s="19" t="s">
        <v>100</v>
      </c>
      <c r="C47" s="26" t="s">
        <v>17</v>
      </c>
      <c r="D47" s="26"/>
      <c r="E47" s="27">
        <v>0</v>
      </c>
      <c r="F47" s="28"/>
    </row>
    <row r="48" spans="1:6" ht="38.25" outlineLevel="2" x14ac:dyDescent="0.25">
      <c r="A48" s="26" t="s">
        <v>59</v>
      </c>
      <c r="B48" s="26"/>
      <c r="C48" s="26" t="s">
        <v>17</v>
      </c>
      <c r="D48" s="26"/>
      <c r="E48" s="27">
        <v>0</v>
      </c>
      <c r="F48" s="28"/>
    </row>
    <row r="49" spans="1:6" ht="76.5" outlineLevel="2" x14ac:dyDescent="0.25">
      <c r="A49" s="26" t="s">
        <v>60</v>
      </c>
      <c r="B49" s="26"/>
      <c r="C49" s="26" t="s">
        <v>17</v>
      </c>
      <c r="D49" t="s">
        <v>105</v>
      </c>
      <c r="E49" s="27">
        <v>249587.53</v>
      </c>
      <c r="F49" s="45" t="s">
        <v>106</v>
      </c>
    </row>
    <row r="50" spans="1:6" outlineLevel="2" x14ac:dyDescent="0.25">
      <c r="A50" s="26"/>
      <c r="B50" s="26"/>
      <c r="C50" s="26"/>
      <c r="D50" t="s">
        <v>17</v>
      </c>
      <c r="E50" s="27"/>
      <c r="F50" s="45" t="s">
        <v>106</v>
      </c>
    </row>
    <row r="51" spans="1:6" outlineLevel="2" x14ac:dyDescent="0.25">
      <c r="A51" s="26"/>
      <c r="B51" s="26"/>
      <c r="C51" s="26"/>
      <c r="D51" t="s">
        <v>17</v>
      </c>
      <c r="E51" s="27"/>
      <c r="F51" s="45" t="s">
        <v>106</v>
      </c>
    </row>
    <row r="52" spans="1:6" s="14" customFormat="1" outlineLevel="1" x14ac:dyDescent="0.25">
      <c r="A52" s="23"/>
      <c r="B52" s="22"/>
      <c r="C52" s="22" t="s">
        <v>79</v>
      </c>
      <c r="D52" s="23"/>
      <c r="E52" s="24">
        <f>SUBTOTAL(9,E47:E49)</f>
        <v>249587.53</v>
      </c>
      <c r="F52" s="25"/>
    </row>
    <row r="53" spans="1:6" ht="25.5" outlineLevel="2" x14ac:dyDescent="0.25">
      <c r="A53" s="26" t="s">
        <v>61</v>
      </c>
      <c r="B53" s="19" t="s">
        <v>100</v>
      </c>
      <c r="C53" s="26" t="s">
        <v>18</v>
      </c>
      <c r="D53" s="26"/>
      <c r="E53" s="27">
        <v>0</v>
      </c>
      <c r="F53" s="28"/>
    </row>
    <row r="54" spans="1:6" s="14" customFormat="1" outlineLevel="1" x14ac:dyDescent="0.25">
      <c r="A54" s="23"/>
      <c r="B54" s="22"/>
      <c r="C54" s="22" t="s">
        <v>80</v>
      </c>
      <c r="D54" s="23"/>
      <c r="E54" s="24">
        <f>SUBTOTAL(9,E53:E53)</f>
        <v>0</v>
      </c>
      <c r="F54" s="25"/>
    </row>
    <row r="55" spans="1:6" ht="25.5" outlineLevel="2" x14ac:dyDescent="0.25">
      <c r="A55" s="26" t="s">
        <v>62</v>
      </c>
      <c r="B55" s="19" t="s">
        <v>100</v>
      </c>
      <c r="C55" s="26" t="s">
        <v>19</v>
      </c>
      <c r="D55" s="26"/>
      <c r="E55" s="27">
        <v>181649.07</v>
      </c>
      <c r="F55" s="28"/>
    </row>
    <row r="56" spans="1:6" ht="38.25" outlineLevel="2" x14ac:dyDescent="0.25">
      <c r="A56" s="26" t="s">
        <v>50</v>
      </c>
      <c r="B56" s="26"/>
      <c r="C56" s="26" t="s">
        <v>19</v>
      </c>
      <c r="D56" s="26"/>
      <c r="E56" s="27">
        <v>1089894.42</v>
      </c>
      <c r="F56" s="28"/>
    </row>
    <row r="57" spans="1:6" ht="76.5" outlineLevel="2" x14ac:dyDescent="0.25">
      <c r="A57" s="26" t="s">
        <v>37</v>
      </c>
      <c r="B57" s="26"/>
      <c r="C57" s="26" t="s">
        <v>19</v>
      </c>
      <c r="D57" s="26"/>
      <c r="E57" s="27">
        <v>547947.21</v>
      </c>
      <c r="F57" s="28"/>
    </row>
    <row r="58" spans="1:6" s="14" customFormat="1" ht="30" outlineLevel="1" x14ac:dyDescent="0.25">
      <c r="A58" s="23"/>
      <c r="B58" s="22"/>
      <c r="C58" s="22" t="s">
        <v>81</v>
      </c>
      <c r="D58" s="23"/>
      <c r="E58" s="24">
        <f>SUBTOTAL(9,E55:E57)</f>
        <v>1819490.7</v>
      </c>
      <c r="F58" s="25"/>
    </row>
    <row r="59" spans="1:6" ht="63.75" outlineLevel="2" x14ac:dyDescent="0.25">
      <c r="A59" s="26" t="s">
        <v>39</v>
      </c>
      <c r="B59" s="19" t="s">
        <v>100</v>
      </c>
      <c r="C59" s="26" t="s">
        <v>20</v>
      </c>
      <c r="D59" s="26"/>
      <c r="E59" s="27">
        <v>0</v>
      </c>
      <c r="F59" s="28"/>
    </row>
    <row r="60" spans="1:6" ht="76.5" outlineLevel="2" x14ac:dyDescent="0.25">
      <c r="A60" s="26" t="s">
        <v>37</v>
      </c>
      <c r="B60" s="26"/>
      <c r="C60" s="26" t="s">
        <v>20</v>
      </c>
      <c r="D60" s="26"/>
      <c r="E60" s="27">
        <v>0</v>
      </c>
      <c r="F60" s="28"/>
    </row>
    <row r="61" spans="1:6" s="14" customFormat="1" ht="30" outlineLevel="1" x14ac:dyDescent="0.25">
      <c r="A61" s="23"/>
      <c r="B61" s="22"/>
      <c r="C61" s="22" t="s">
        <v>82</v>
      </c>
      <c r="D61" s="23"/>
      <c r="E61" s="24">
        <f>SUBTOTAL(9,E59:E60)</f>
        <v>0</v>
      </c>
      <c r="F61" s="25"/>
    </row>
    <row r="62" spans="1:6" ht="76.5" outlineLevel="2" x14ac:dyDescent="0.25">
      <c r="A62" s="26" t="s">
        <v>60</v>
      </c>
      <c r="B62" s="19" t="s">
        <v>100</v>
      </c>
      <c r="C62" s="26" t="s">
        <v>21</v>
      </c>
      <c r="D62" s="26" t="s">
        <v>21</v>
      </c>
      <c r="E62" s="27">
        <v>556106</v>
      </c>
      <c r="F62" s="45" t="s">
        <v>106</v>
      </c>
    </row>
    <row r="63" spans="1:6" outlineLevel="2" x14ac:dyDescent="0.25">
      <c r="A63" s="26"/>
      <c r="B63" s="19"/>
      <c r="C63" s="26"/>
      <c r="D63" s="26" t="s">
        <v>21</v>
      </c>
      <c r="E63" s="27"/>
      <c r="F63" s="28"/>
    </row>
    <row r="64" spans="1:6" s="14" customFormat="1" outlineLevel="1" x14ac:dyDescent="0.25">
      <c r="A64" s="23"/>
      <c r="B64" s="22"/>
      <c r="C64" s="22" t="s">
        <v>83</v>
      </c>
      <c r="D64" s="23"/>
      <c r="E64" s="24">
        <f>SUBTOTAL(9,E62:E62)</f>
        <v>556106</v>
      </c>
      <c r="F64" s="25"/>
    </row>
    <row r="65" spans="1:6" ht="38.25" outlineLevel="2" x14ac:dyDescent="0.25">
      <c r="A65" s="26" t="s">
        <v>51</v>
      </c>
      <c r="B65" s="19" t="s">
        <v>100</v>
      </c>
      <c r="C65" s="26" t="s">
        <v>22</v>
      </c>
      <c r="D65" s="26"/>
      <c r="E65" s="27">
        <v>0</v>
      </c>
      <c r="F65" s="28"/>
    </row>
    <row r="66" spans="1:6" ht="38.25" outlineLevel="2" x14ac:dyDescent="0.25">
      <c r="A66" s="26" t="s">
        <v>63</v>
      </c>
      <c r="B66" s="26"/>
      <c r="C66" s="26" t="s">
        <v>22</v>
      </c>
      <c r="D66" s="26"/>
      <c r="E66" s="27">
        <v>0</v>
      </c>
      <c r="F66" s="28"/>
    </row>
    <row r="67" spans="1:6" ht="38.25" outlineLevel="2" x14ac:dyDescent="0.25">
      <c r="A67" s="26" t="s">
        <v>53</v>
      </c>
      <c r="B67" s="26"/>
      <c r="C67" s="26" t="s">
        <v>22</v>
      </c>
      <c r="D67" s="26"/>
      <c r="E67" s="27">
        <v>0</v>
      </c>
      <c r="F67" s="28"/>
    </row>
    <row r="68" spans="1:6" ht="25.5" outlineLevel="2" x14ac:dyDescent="0.25">
      <c r="A68" s="26" t="s">
        <v>52</v>
      </c>
      <c r="B68" s="26"/>
      <c r="C68" s="26" t="s">
        <v>22</v>
      </c>
      <c r="D68" s="26"/>
      <c r="E68" s="27">
        <v>0</v>
      </c>
      <c r="F68" s="28"/>
    </row>
    <row r="69" spans="1:6" ht="76.5" outlineLevel="2" x14ac:dyDescent="0.25">
      <c r="A69" s="26" t="s">
        <v>37</v>
      </c>
      <c r="B69" s="26"/>
      <c r="C69" s="26" t="s">
        <v>22</v>
      </c>
      <c r="D69" s="26"/>
      <c r="E69" s="27">
        <v>0</v>
      </c>
      <c r="F69" s="28"/>
    </row>
    <row r="70" spans="1:6" ht="25.5" outlineLevel="2" x14ac:dyDescent="0.25">
      <c r="A70" s="26" t="s">
        <v>41</v>
      </c>
      <c r="B70" s="26"/>
      <c r="C70" s="26" t="s">
        <v>22</v>
      </c>
      <c r="D70" s="26"/>
      <c r="E70" s="27">
        <v>0</v>
      </c>
      <c r="F70" s="28"/>
    </row>
    <row r="71" spans="1:6" ht="51" outlineLevel="2" x14ac:dyDescent="0.25">
      <c r="A71" s="26" t="s">
        <v>47</v>
      </c>
      <c r="B71" s="26"/>
      <c r="C71" s="26" t="s">
        <v>22</v>
      </c>
      <c r="D71" s="26"/>
      <c r="E71" s="27">
        <v>0</v>
      </c>
      <c r="F71" s="28"/>
    </row>
    <row r="72" spans="1:6" ht="25.5" outlineLevel="2" x14ac:dyDescent="0.25">
      <c r="A72" s="26" t="s">
        <v>57</v>
      </c>
      <c r="B72" s="26"/>
      <c r="C72" s="26" t="s">
        <v>22</v>
      </c>
      <c r="D72" s="26"/>
      <c r="E72" s="27">
        <v>0</v>
      </c>
      <c r="F72" s="28"/>
    </row>
    <row r="73" spans="1:6" ht="51" outlineLevel="2" x14ac:dyDescent="0.25">
      <c r="A73" s="26" t="s">
        <v>56</v>
      </c>
      <c r="B73" s="26"/>
      <c r="C73" s="26" t="s">
        <v>22</v>
      </c>
      <c r="D73" s="26"/>
      <c r="E73" s="27">
        <v>0</v>
      </c>
      <c r="F73" s="28"/>
    </row>
    <row r="74" spans="1:6" ht="38.25" outlineLevel="2" x14ac:dyDescent="0.25">
      <c r="A74" s="26" t="s">
        <v>64</v>
      </c>
      <c r="B74" s="26"/>
      <c r="C74" s="26" t="s">
        <v>22</v>
      </c>
      <c r="D74" s="26"/>
      <c r="E74" s="27">
        <v>0</v>
      </c>
      <c r="F74" s="28"/>
    </row>
    <row r="75" spans="1:6" ht="63.75" outlineLevel="2" x14ac:dyDescent="0.25">
      <c r="A75" s="26" t="s">
        <v>55</v>
      </c>
      <c r="B75" s="26"/>
      <c r="C75" s="26" t="s">
        <v>22</v>
      </c>
      <c r="D75" s="26"/>
      <c r="E75" s="27">
        <v>0</v>
      </c>
      <c r="F75" s="28"/>
    </row>
    <row r="76" spans="1:6" s="14" customFormat="1" outlineLevel="1" x14ac:dyDescent="0.25">
      <c r="A76" s="23"/>
      <c r="B76" s="22"/>
      <c r="C76" s="22" t="s">
        <v>84</v>
      </c>
      <c r="D76" s="23"/>
      <c r="E76" s="24">
        <f>SUBTOTAL(9,E65:E75)</f>
        <v>0</v>
      </c>
      <c r="F76" s="25"/>
    </row>
    <row r="77" spans="1:6" ht="63.75" outlineLevel="2" x14ac:dyDescent="0.25">
      <c r="A77" s="26" t="s">
        <v>65</v>
      </c>
      <c r="B77" s="26"/>
      <c r="C77" s="26" t="s">
        <v>23</v>
      </c>
      <c r="D77" s="26"/>
      <c r="E77" s="27">
        <v>0</v>
      </c>
      <c r="F77" s="28"/>
    </row>
    <row r="78" spans="1:6" ht="38.25" outlineLevel="2" x14ac:dyDescent="0.25">
      <c r="A78" s="26" t="s">
        <v>66</v>
      </c>
      <c r="B78" s="26"/>
      <c r="C78" s="26" t="s">
        <v>23</v>
      </c>
      <c r="D78" s="26"/>
      <c r="E78" s="27">
        <v>0</v>
      </c>
      <c r="F78" s="28"/>
    </row>
    <row r="79" spans="1:6" s="14" customFormat="1" outlineLevel="1" x14ac:dyDescent="0.25">
      <c r="A79" s="23"/>
      <c r="B79" s="22"/>
      <c r="C79" s="22" t="s">
        <v>85</v>
      </c>
      <c r="D79" s="23"/>
      <c r="E79" s="24">
        <f>SUBTOTAL(9,E77:E78)</f>
        <v>0</v>
      </c>
      <c r="F79" s="25"/>
    </row>
    <row r="80" spans="1:6" ht="38.25" outlineLevel="2" x14ac:dyDescent="0.25">
      <c r="A80" s="26" t="s">
        <v>67</v>
      </c>
      <c r="B80" s="19" t="s">
        <v>100</v>
      </c>
      <c r="C80" s="26" t="s">
        <v>24</v>
      </c>
      <c r="D80" s="26"/>
      <c r="E80" s="27">
        <v>0</v>
      </c>
      <c r="F80" s="28"/>
    </row>
    <row r="81" spans="1:6" s="14" customFormat="1" ht="30" outlineLevel="1" x14ac:dyDescent="0.25">
      <c r="A81" s="23"/>
      <c r="B81" s="22"/>
      <c r="C81" s="22" t="s">
        <v>86</v>
      </c>
      <c r="D81" s="23"/>
      <c r="E81" s="24">
        <f>SUBTOTAL(9,E80:E80)</f>
        <v>0</v>
      </c>
      <c r="F81" s="25"/>
    </row>
    <row r="82" spans="1:6" ht="25.5" outlineLevel="2" x14ac:dyDescent="0.25">
      <c r="A82" s="26" t="s">
        <v>41</v>
      </c>
      <c r="B82" s="19" t="s">
        <v>100</v>
      </c>
      <c r="C82" s="26" t="s">
        <v>26</v>
      </c>
      <c r="D82" s="26" t="s">
        <v>107</v>
      </c>
      <c r="E82" s="27">
        <v>238596.12</v>
      </c>
      <c r="F82" s="28" t="s">
        <v>106</v>
      </c>
    </row>
    <row r="83" spans="1:6" ht="25.5" outlineLevel="2" x14ac:dyDescent="0.25">
      <c r="A83" s="26" t="s">
        <v>62</v>
      </c>
      <c r="B83" s="26"/>
      <c r="C83" s="26" t="s">
        <v>26</v>
      </c>
      <c r="D83" s="26"/>
      <c r="E83" s="27">
        <v>33792.44</v>
      </c>
      <c r="F83" s="28"/>
    </row>
    <row r="84" spans="1:6" s="14" customFormat="1" ht="30" outlineLevel="1" x14ac:dyDescent="0.25">
      <c r="A84" s="23"/>
      <c r="B84" s="22"/>
      <c r="C84" s="22" t="s">
        <v>87</v>
      </c>
      <c r="D84" s="23"/>
      <c r="E84" s="24">
        <f>SUBTOTAL(9,E82:E83)</f>
        <v>272388.56</v>
      </c>
      <c r="F84" s="25"/>
    </row>
    <row r="85" spans="1:6" ht="38.25" outlineLevel="2" x14ac:dyDescent="0.25">
      <c r="A85" s="26" t="s">
        <v>45</v>
      </c>
      <c r="B85" s="19" t="s">
        <v>100</v>
      </c>
      <c r="C85" s="26" t="s">
        <v>27</v>
      </c>
      <c r="D85" s="26"/>
      <c r="E85" s="27">
        <v>0</v>
      </c>
      <c r="F85" s="28"/>
    </row>
    <row r="86" spans="1:6" ht="25.5" outlineLevel="2" x14ac:dyDescent="0.25">
      <c r="A86" s="26" t="s">
        <v>62</v>
      </c>
      <c r="B86" s="26"/>
      <c r="C86" s="26" t="s">
        <v>27</v>
      </c>
      <c r="D86" s="26"/>
      <c r="E86" s="27">
        <v>0</v>
      </c>
      <c r="F86" s="28"/>
    </row>
    <row r="87" spans="1:6" ht="38.25" outlineLevel="2" x14ac:dyDescent="0.25">
      <c r="A87" s="26" t="s">
        <v>50</v>
      </c>
      <c r="B87" s="26"/>
      <c r="C87" s="26" t="s">
        <v>27</v>
      </c>
      <c r="D87" s="26"/>
      <c r="E87" s="27">
        <v>0</v>
      </c>
      <c r="F87" s="28"/>
    </row>
    <row r="88" spans="1:6" ht="63.75" outlineLevel="2" x14ac:dyDescent="0.25">
      <c r="A88" s="26" t="s">
        <v>39</v>
      </c>
      <c r="B88" s="26"/>
      <c r="C88" s="26" t="s">
        <v>27</v>
      </c>
      <c r="D88" s="26"/>
      <c r="E88" s="27">
        <v>0</v>
      </c>
      <c r="F88" s="28"/>
    </row>
    <row r="89" spans="1:6" ht="76.5" outlineLevel="2" x14ac:dyDescent="0.25">
      <c r="A89" s="26" t="s">
        <v>37</v>
      </c>
      <c r="B89" s="26"/>
      <c r="C89" s="26" t="s">
        <v>27</v>
      </c>
      <c r="D89" s="26"/>
      <c r="E89" s="27">
        <v>0</v>
      </c>
      <c r="F89" s="28"/>
    </row>
    <row r="90" spans="1:6" s="14" customFormat="1" ht="30" outlineLevel="1" x14ac:dyDescent="0.25">
      <c r="A90" s="23"/>
      <c r="B90" s="22"/>
      <c r="C90" s="22" t="s">
        <v>88</v>
      </c>
      <c r="D90" s="23"/>
      <c r="E90" s="24">
        <f>SUBTOTAL(9,E85:E89)</f>
        <v>0</v>
      </c>
      <c r="F90" s="25"/>
    </row>
    <row r="91" spans="1:6" ht="63.75" outlineLevel="2" x14ac:dyDescent="0.25">
      <c r="A91" s="26" t="s">
        <v>39</v>
      </c>
      <c r="B91" s="19" t="s">
        <v>100</v>
      </c>
      <c r="C91" s="26" t="s">
        <v>31</v>
      </c>
      <c r="D91" s="26" t="s">
        <v>108</v>
      </c>
      <c r="E91" s="27">
        <v>1256057.8</v>
      </c>
      <c r="F91" s="28" t="s">
        <v>109</v>
      </c>
    </row>
    <row r="92" spans="1:6" s="14" customFormat="1" ht="30" outlineLevel="1" x14ac:dyDescent="0.25">
      <c r="A92" s="23"/>
      <c r="B92" s="22"/>
      <c r="C92" s="22" t="s">
        <v>89</v>
      </c>
      <c r="D92" s="23"/>
      <c r="E92" s="24">
        <f>SUBTOTAL(9,E91:E91)</f>
        <v>1256057.8</v>
      </c>
      <c r="F92" s="25"/>
    </row>
    <row r="93" spans="1:6" ht="38.25" outlineLevel="2" x14ac:dyDescent="0.25">
      <c r="A93" s="26" t="s">
        <v>68</v>
      </c>
      <c r="B93" s="19" t="s">
        <v>100</v>
      </c>
      <c r="C93" s="26" t="s">
        <v>28</v>
      </c>
      <c r="D93" s="26" t="s">
        <v>111</v>
      </c>
      <c r="E93" s="27">
        <v>22700</v>
      </c>
      <c r="F93" s="28" t="s">
        <v>106</v>
      </c>
    </row>
    <row r="94" spans="1:6" ht="25.5" outlineLevel="2" x14ac:dyDescent="0.25">
      <c r="A94" s="26" t="s">
        <v>62</v>
      </c>
      <c r="B94" s="26"/>
      <c r="C94" s="26" t="s">
        <v>28</v>
      </c>
      <c r="D94" s="26" t="s">
        <v>110</v>
      </c>
      <c r="E94" s="27">
        <v>299637</v>
      </c>
      <c r="F94" s="28" t="s">
        <v>106</v>
      </c>
    </row>
    <row r="95" spans="1:6" ht="51" outlineLevel="2" x14ac:dyDescent="0.25">
      <c r="A95" s="26" t="s">
        <v>58</v>
      </c>
      <c r="B95" s="26"/>
      <c r="C95" s="26" t="s">
        <v>28</v>
      </c>
      <c r="D95" s="26" t="s">
        <v>28</v>
      </c>
      <c r="E95" s="27">
        <v>2632</v>
      </c>
      <c r="F95" s="28" t="s">
        <v>106</v>
      </c>
    </row>
    <row r="96" spans="1:6" ht="25.5" outlineLevel="2" x14ac:dyDescent="0.25">
      <c r="A96" s="26" t="s">
        <v>57</v>
      </c>
      <c r="B96" s="26"/>
      <c r="C96" s="26" t="s">
        <v>28</v>
      </c>
      <c r="D96" s="26" t="s">
        <v>28</v>
      </c>
      <c r="E96" s="27">
        <v>140015</v>
      </c>
      <c r="F96" s="28" t="s">
        <v>106</v>
      </c>
    </row>
    <row r="97" spans="1:6" ht="38.25" outlineLevel="2" x14ac:dyDescent="0.25">
      <c r="A97" s="26" t="s">
        <v>45</v>
      </c>
      <c r="B97" s="26"/>
      <c r="C97" s="26" t="s">
        <v>28</v>
      </c>
      <c r="D97" s="26"/>
      <c r="E97" s="27">
        <v>527</v>
      </c>
      <c r="F97" s="28"/>
    </row>
    <row r="98" spans="1:6" s="14" customFormat="1" ht="30" outlineLevel="1" x14ac:dyDescent="0.25">
      <c r="A98" s="23"/>
      <c r="B98" s="22"/>
      <c r="C98" s="22" t="s">
        <v>90</v>
      </c>
      <c r="D98" s="23"/>
      <c r="E98" s="24">
        <f>SUBTOTAL(9,E93:E97)</f>
        <v>465511</v>
      </c>
      <c r="F98" s="25"/>
    </row>
    <row r="99" spans="1:6" ht="38.25" outlineLevel="2" x14ac:dyDescent="0.25">
      <c r="A99" s="26" t="s">
        <v>45</v>
      </c>
      <c r="B99" s="19" t="s">
        <v>100</v>
      </c>
      <c r="C99" s="26" t="s">
        <v>29</v>
      </c>
      <c r="D99" s="26"/>
      <c r="E99" s="27">
        <v>41.76</v>
      </c>
      <c r="F99" s="28"/>
    </row>
    <row r="100" spans="1:6" ht="38.25" outlineLevel="2" x14ac:dyDescent="0.25">
      <c r="A100" s="26" t="s">
        <v>50</v>
      </c>
      <c r="B100" s="26"/>
      <c r="C100" s="26" t="s">
        <v>29</v>
      </c>
      <c r="D100" s="26"/>
      <c r="E100" s="27">
        <v>303011.68</v>
      </c>
      <c r="F100" s="28"/>
    </row>
    <row r="101" spans="1:6" s="14" customFormat="1" outlineLevel="1" x14ac:dyDescent="0.25">
      <c r="A101" s="23"/>
      <c r="B101" s="22"/>
      <c r="C101" s="22" t="s">
        <v>91</v>
      </c>
      <c r="D101" s="23"/>
      <c r="E101" s="24">
        <f>SUBTOTAL(9,E99:E100)</f>
        <v>303053.44</v>
      </c>
      <c r="F101" s="25"/>
    </row>
    <row r="102" spans="1:6" ht="25.5" outlineLevel="2" x14ac:dyDescent="0.25">
      <c r="A102" s="26" t="s">
        <v>62</v>
      </c>
      <c r="B102" s="19" t="s">
        <v>100</v>
      </c>
      <c r="C102" s="26" t="s">
        <v>30</v>
      </c>
      <c r="D102" s="26"/>
      <c r="E102" s="27">
        <v>0</v>
      </c>
      <c r="F102" s="28"/>
    </row>
    <row r="103" spans="1:6" ht="76.5" outlineLevel="2" x14ac:dyDescent="0.25">
      <c r="A103" s="26" t="s">
        <v>37</v>
      </c>
      <c r="B103" s="26"/>
      <c r="C103" s="26" t="s">
        <v>30</v>
      </c>
      <c r="D103" s="26"/>
      <c r="E103" s="27">
        <v>0</v>
      </c>
      <c r="F103" s="28"/>
    </row>
    <row r="104" spans="1:6" s="14" customFormat="1" ht="30" outlineLevel="1" x14ac:dyDescent="0.25">
      <c r="A104" s="23"/>
      <c r="B104" s="22"/>
      <c r="C104" s="22" t="s">
        <v>92</v>
      </c>
      <c r="D104" s="23"/>
      <c r="E104" s="24">
        <f>SUBTOTAL(9,E102:E103)</f>
        <v>0</v>
      </c>
      <c r="F104" s="25"/>
    </row>
    <row r="105" spans="1:6" ht="38.25" outlineLevel="2" x14ac:dyDescent="0.25">
      <c r="A105" s="26" t="s">
        <v>69</v>
      </c>
      <c r="B105" s="19" t="s">
        <v>100</v>
      </c>
      <c r="C105" s="26" t="s">
        <v>32</v>
      </c>
      <c r="D105" s="26"/>
      <c r="E105" s="27">
        <v>370415.61</v>
      </c>
      <c r="F105" s="28"/>
    </row>
    <row r="106" spans="1:6" ht="38.25" outlineLevel="2" x14ac:dyDescent="0.25">
      <c r="A106" s="26" t="s">
        <v>45</v>
      </c>
      <c r="B106" s="26"/>
      <c r="C106" s="26" t="s">
        <v>32</v>
      </c>
      <c r="D106" s="26"/>
      <c r="E106" s="27">
        <v>365.4</v>
      </c>
      <c r="F106" s="28"/>
    </row>
    <row r="107" spans="1:6" ht="76.5" outlineLevel="2" x14ac:dyDescent="0.25">
      <c r="A107" s="26" t="s">
        <v>37</v>
      </c>
      <c r="B107" s="26"/>
      <c r="C107" s="26" t="s">
        <v>32</v>
      </c>
      <c r="D107" t="s">
        <v>32</v>
      </c>
      <c r="E107" s="27">
        <v>6026683.3700000001</v>
      </c>
      <c r="F107" s="28" t="s">
        <v>106</v>
      </c>
    </row>
    <row r="108" spans="1:6" outlineLevel="2" x14ac:dyDescent="0.25">
      <c r="A108" s="26"/>
      <c r="B108" s="26"/>
      <c r="C108" s="26"/>
      <c r="D108" t="s">
        <v>32</v>
      </c>
      <c r="E108" s="27"/>
      <c r="F108" s="28" t="s">
        <v>106</v>
      </c>
    </row>
    <row r="109" spans="1:6" outlineLevel="2" x14ac:dyDescent="0.25">
      <c r="A109" s="26"/>
      <c r="B109" s="26"/>
      <c r="C109" s="26"/>
      <c r="D109" t="s">
        <v>32</v>
      </c>
      <c r="E109" s="27"/>
      <c r="F109" s="28" t="s">
        <v>113</v>
      </c>
    </row>
    <row r="110" spans="1:6" outlineLevel="2" x14ac:dyDescent="0.25">
      <c r="A110" s="26"/>
      <c r="B110" s="26"/>
      <c r="C110" s="26"/>
      <c r="D110" t="s">
        <v>32</v>
      </c>
      <c r="E110" s="27"/>
      <c r="F110" s="28" t="s">
        <v>113</v>
      </c>
    </row>
    <row r="111" spans="1:6" outlineLevel="2" x14ac:dyDescent="0.25">
      <c r="A111" s="26"/>
      <c r="B111" s="26"/>
      <c r="C111" s="26"/>
      <c r="D111" t="s">
        <v>112</v>
      </c>
      <c r="E111" s="27"/>
      <c r="F111" s="28" t="s">
        <v>113</v>
      </c>
    </row>
    <row r="112" spans="1:6" outlineLevel="2" x14ac:dyDescent="0.25">
      <c r="A112" s="26"/>
      <c r="B112" s="26"/>
      <c r="C112" s="26"/>
      <c r="D112" t="s">
        <v>112</v>
      </c>
      <c r="E112" s="27"/>
      <c r="F112" s="28" t="s">
        <v>106</v>
      </c>
    </row>
    <row r="113" spans="1:6" outlineLevel="2" x14ac:dyDescent="0.25">
      <c r="A113" s="26"/>
      <c r="B113" s="26"/>
      <c r="C113" s="26"/>
      <c r="D113" t="s">
        <v>112</v>
      </c>
      <c r="E113" s="27"/>
      <c r="F113" s="28" t="s">
        <v>106</v>
      </c>
    </row>
    <row r="114" spans="1:6" s="14" customFormat="1" outlineLevel="1" x14ac:dyDescent="0.25">
      <c r="A114" s="23"/>
      <c r="B114" s="22"/>
      <c r="C114" s="22" t="s">
        <v>93</v>
      </c>
      <c r="D114" s="23"/>
      <c r="E114" s="24">
        <f>SUBTOTAL(9,E105:E107)</f>
        <v>6397464.3799999999</v>
      </c>
      <c r="F114" s="25"/>
    </row>
    <row r="115" spans="1:6" ht="25.5" outlineLevel="2" x14ac:dyDescent="0.25">
      <c r="A115" s="26" t="s">
        <v>70</v>
      </c>
      <c r="B115" s="19" t="s">
        <v>100</v>
      </c>
      <c r="C115" s="26" t="s">
        <v>33</v>
      </c>
      <c r="D115" s="26"/>
      <c r="E115" s="27">
        <v>260.92</v>
      </c>
      <c r="F115" s="28"/>
    </row>
    <row r="116" spans="1:6" ht="38.25" outlineLevel="2" x14ac:dyDescent="0.25">
      <c r="A116" s="26" t="s">
        <v>71</v>
      </c>
      <c r="B116" s="26"/>
      <c r="C116" s="26" t="s">
        <v>33</v>
      </c>
      <c r="D116" s="26"/>
      <c r="E116" s="27">
        <v>1028.92</v>
      </c>
      <c r="F116" s="28"/>
    </row>
    <row r="117" spans="1:6" ht="51" outlineLevel="2" x14ac:dyDescent="0.25">
      <c r="A117" s="26" t="s">
        <v>72</v>
      </c>
      <c r="B117" s="26"/>
      <c r="C117" s="26" t="s">
        <v>33</v>
      </c>
      <c r="D117" s="26"/>
      <c r="E117" s="27">
        <v>15241.48</v>
      </c>
      <c r="F117" s="28"/>
    </row>
    <row r="118" spans="1:6" ht="25.5" outlineLevel="2" x14ac:dyDescent="0.25">
      <c r="A118" s="26" t="s">
        <v>70</v>
      </c>
      <c r="B118" s="26"/>
      <c r="C118" s="26" t="s">
        <v>33</v>
      </c>
      <c r="D118" s="26"/>
      <c r="E118" s="27">
        <v>685.55</v>
      </c>
      <c r="F118" s="28"/>
    </row>
    <row r="119" spans="1:6" ht="25.5" outlineLevel="2" x14ac:dyDescent="0.25">
      <c r="A119" s="26" t="s">
        <v>70</v>
      </c>
      <c r="B119" s="26"/>
      <c r="C119" s="26" t="s">
        <v>33</v>
      </c>
      <c r="D119" s="26"/>
      <c r="E119" s="27">
        <v>347.76</v>
      </c>
      <c r="F119" s="28"/>
    </row>
    <row r="120" spans="1:6" s="14" customFormat="1" outlineLevel="1" x14ac:dyDescent="0.25">
      <c r="A120" s="23"/>
      <c r="B120" s="22"/>
      <c r="C120" s="22" t="s">
        <v>94</v>
      </c>
      <c r="D120" s="23"/>
      <c r="E120" s="24">
        <f>SUBTOTAL(9,E115:E119)</f>
        <v>17564.629999999997</v>
      </c>
      <c r="F120" s="25"/>
    </row>
    <row r="121" spans="1:6" ht="76.5" outlineLevel="2" x14ac:dyDescent="0.25">
      <c r="A121" s="26" t="s">
        <v>37</v>
      </c>
      <c r="B121" s="19" t="s">
        <v>100</v>
      </c>
      <c r="C121" s="26" t="s">
        <v>25</v>
      </c>
      <c r="D121" s="26"/>
      <c r="E121" s="27">
        <v>34092.400000000001</v>
      </c>
      <c r="F121" s="28"/>
    </row>
    <row r="122" spans="1:6" ht="63.75" outlineLevel="2" x14ac:dyDescent="0.25">
      <c r="A122" s="26" t="s">
        <v>39</v>
      </c>
      <c r="B122" s="26"/>
      <c r="C122" s="26" t="s">
        <v>25</v>
      </c>
      <c r="D122" s="26"/>
      <c r="E122" s="27">
        <v>654535.07999999996</v>
      </c>
      <c r="F122" s="28"/>
    </row>
    <row r="123" spans="1:6" ht="25.5" outlineLevel="2" x14ac:dyDescent="0.25">
      <c r="A123" s="26" t="s">
        <v>57</v>
      </c>
      <c r="B123" s="26"/>
      <c r="C123" s="26" t="s">
        <v>25</v>
      </c>
      <c r="D123" s="26"/>
      <c r="E123" s="27">
        <v>15600</v>
      </c>
      <c r="F123" s="28"/>
    </row>
    <row r="124" spans="1:6" ht="38.25" outlineLevel="2" x14ac:dyDescent="0.25">
      <c r="A124" s="26" t="s">
        <v>50</v>
      </c>
      <c r="B124" s="26"/>
      <c r="C124" s="26" t="s">
        <v>25</v>
      </c>
      <c r="D124" s="26"/>
      <c r="E124" s="27">
        <v>541014</v>
      </c>
      <c r="F124" s="28"/>
    </row>
    <row r="125" spans="1:6" s="14" customFormat="1" ht="30" outlineLevel="1" x14ac:dyDescent="0.25">
      <c r="A125" s="23"/>
      <c r="B125" s="22"/>
      <c r="C125" s="22" t="s">
        <v>95</v>
      </c>
      <c r="D125" s="23"/>
      <c r="E125" s="24">
        <f>SUBTOTAL(9,E121:E124)</f>
        <v>1245241.48</v>
      </c>
      <c r="F125" s="25"/>
    </row>
    <row r="126" spans="1:6" ht="63.75" outlineLevel="2" x14ac:dyDescent="0.25">
      <c r="A126" s="26" t="s">
        <v>39</v>
      </c>
      <c r="B126" s="19" t="s">
        <v>100</v>
      </c>
      <c r="C126" s="26" t="s">
        <v>34</v>
      </c>
      <c r="D126" s="26" t="s">
        <v>34</v>
      </c>
      <c r="E126" s="27">
        <v>17086031.850000001</v>
      </c>
      <c r="F126" s="28"/>
    </row>
    <row r="127" spans="1:6" ht="76.5" outlineLevel="2" x14ac:dyDescent="0.25">
      <c r="A127" s="26" t="s">
        <v>37</v>
      </c>
      <c r="B127" s="26"/>
      <c r="C127" s="26" t="s">
        <v>34</v>
      </c>
      <c r="D127" s="26" t="s">
        <v>34</v>
      </c>
      <c r="E127" s="27">
        <v>54776569.299999997</v>
      </c>
      <c r="F127" s="28"/>
    </row>
    <row r="128" spans="1:6" ht="76.5" outlineLevel="2" x14ac:dyDescent="0.25">
      <c r="A128" s="26" t="s">
        <v>37</v>
      </c>
      <c r="B128" s="26"/>
      <c r="C128" s="26" t="s">
        <v>34</v>
      </c>
      <c r="D128" s="26"/>
      <c r="E128" s="27">
        <v>0</v>
      </c>
      <c r="F128" s="28"/>
    </row>
    <row r="129" spans="1:6" ht="51" outlineLevel="2" x14ac:dyDescent="0.25">
      <c r="A129" s="26" t="s">
        <v>47</v>
      </c>
      <c r="B129" s="26"/>
      <c r="C129" s="26" t="s">
        <v>34</v>
      </c>
      <c r="D129" s="26"/>
      <c r="E129" s="27">
        <v>0</v>
      </c>
      <c r="F129" s="28"/>
    </row>
    <row r="130" spans="1:6" s="14" customFormat="1" outlineLevel="1" x14ac:dyDescent="0.25">
      <c r="A130" s="23"/>
      <c r="B130" s="22"/>
      <c r="C130" s="22" t="s">
        <v>96</v>
      </c>
      <c r="D130" s="23"/>
      <c r="E130" s="24">
        <f>SUBTOTAL(9,E126:E129)</f>
        <v>71862601.150000006</v>
      </c>
      <c r="F130" s="25"/>
    </row>
    <row r="131" spans="1:6" ht="76.5" outlineLevel="2" x14ac:dyDescent="0.25">
      <c r="A131" s="26" t="s">
        <v>37</v>
      </c>
      <c r="B131" s="19" t="s">
        <v>100</v>
      </c>
      <c r="C131" s="26" t="s">
        <v>35</v>
      </c>
      <c r="D131" s="26"/>
      <c r="E131" s="27">
        <v>135168</v>
      </c>
      <c r="F131" s="28"/>
    </row>
    <row r="132" spans="1:6" s="14" customFormat="1" outlineLevel="1" x14ac:dyDescent="0.25">
      <c r="A132" s="23"/>
      <c r="B132" s="22"/>
      <c r="C132" s="22" t="s">
        <v>97</v>
      </c>
      <c r="D132" s="23"/>
      <c r="E132" s="24">
        <f>SUBTOTAL(9,E131:E131)</f>
        <v>135168</v>
      </c>
      <c r="F132" s="25"/>
    </row>
    <row r="133" spans="1:6" ht="51" outlineLevel="2" x14ac:dyDescent="0.25">
      <c r="A133" s="26" t="s">
        <v>54</v>
      </c>
      <c r="B133" s="19" t="s">
        <v>100</v>
      </c>
      <c r="C133" s="26" t="s">
        <v>36</v>
      </c>
      <c r="D133" s="26"/>
      <c r="E133" s="27">
        <v>1460826.32</v>
      </c>
      <c r="F133" s="28"/>
    </row>
    <row r="134" spans="1:6" ht="51" outlineLevel="2" x14ac:dyDescent="0.25">
      <c r="A134" s="26" t="s">
        <v>54</v>
      </c>
      <c r="B134" s="26"/>
      <c r="C134" s="26" t="s">
        <v>36</v>
      </c>
      <c r="D134" s="26"/>
      <c r="E134" s="27">
        <v>383792.95</v>
      </c>
      <c r="F134" s="28"/>
    </row>
    <row r="135" spans="1:6" s="14" customFormat="1" ht="30" outlineLevel="1" x14ac:dyDescent="0.25">
      <c r="B135" s="29"/>
      <c r="C135" s="29" t="s">
        <v>98</v>
      </c>
      <c r="D135" s="30"/>
      <c r="E135" s="31">
        <f>SUBTOTAL(9,E133:E134)</f>
        <v>1844619.27</v>
      </c>
      <c r="F135" s="32"/>
    </row>
    <row r="136" spans="1:6" s="14" customFormat="1" outlineLevel="1" x14ac:dyDescent="0.25">
      <c r="B136" s="15"/>
      <c r="C136" s="15"/>
      <c r="D136" s="15"/>
      <c r="E136" s="16"/>
      <c r="F136" s="17"/>
    </row>
    <row r="137" spans="1:6" s="18" customFormat="1" ht="15.75" x14ac:dyDescent="0.25">
      <c r="A137" s="33" t="s">
        <v>99</v>
      </c>
      <c r="B137" s="34"/>
      <c r="C137" s="34"/>
      <c r="D137" s="34"/>
      <c r="E137" s="35">
        <f>SUBTOTAL(9,E10:E134)</f>
        <v>89755950.11999999</v>
      </c>
      <c r="F137" s="35"/>
    </row>
  </sheetData>
  <sortState ref="A11:D97">
    <sortCondition ref="A11"/>
  </sortState>
  <mergeCells count="8">
    <mergeCell ref="E137:F137"/>
    <mergeCell ref="A1:F1"/>
    <mergeCell ref="A2:F2"/>
    <mergeCell ref="D7:E7"/>
    <mergeCell ref="A9:A10"/>
    <mergeCell ref="E9:F9"/>
    <mergeCell ref="A5:B5"/>
    <mergeCell ref="B9:D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Alejandro Sierra Peón</dc:creator>
  <cp:lastModifiedBy>Gabriel Estrada Ramirez</cp:lastModifiedBy>
  <cp:lastPrinted>2018-11-01T19:06:11Z</cp:lastPrinted>
  <dcterms:created xsi:type="dcterms:W3CDTF">2018-04-05T17:17:39Z</dcterms:created>
  <dcterms:modified xsi:type="dcterms:W3CDTF">2019-06-24T23:57:41Z</dcterms:modified>
</cp:coreProperties>
</file>