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7545"/>
  </bookViews>
  <sheets>
    <sheet name="GCP" sheetId="2" r:id="rId1"/>
  </sheets>
  <definedNames>
    <definedName name="_xlnm._FilterDatabase" localSheetId="0" hidden="1">GCP!$B$12:$K$41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2" l="1"/>
  <c r="K41" i="2" l="1"/>
  <c r="K10" i="2" s="1"/>
  <c r="J41" i="2"/>
  <c r="J10" i="2" s="1"/>
  <c r="I41" i="2"/>
  <c r="I10" i="2" s="1"/>
  <c r="H41" i="2"/>
  <c r="H10" i="2" s="1"/>
  <c r="G41" i="2"/>
  <c r="G10" i="2" s="1"/>
  <c r="F41" i="2"/>
</calcChain>
</file>

<file path=xl/sharedStrings.xml><?xml version="1.0" encoding="utf-8"?>
<sst xmlns="http://schemas.openxmlformats.org/spreadsheetml/2006/main" count="45" uniqueCount="45">
  <si>
    <t>Egresos</t>
  </si>
  <si>
    <t>Modificado</t>
  </si>
  <si>
    <t>Devengado</t>
  </si>
  <si>
    <t>Pagado</t>
  </si>
  <si>
    <t>Total del Gasto</t>
  </si>
  <si>
    <t>Estado Analítico del Ejercicio del Presupuesto de Egresos</t>
  </si>
  <si>
    <t>Gobierno del Estado de Jalisco (Poder Ejecutivo)</t>
  </si>
  <si>
    <t>Programas</t>
  </si>
  <si>
    <t>Sujetos a Reglas de Operación</t>
  </si>
  <si>
    <t>Otros Subsidios</t>
  </si>
  <si>
    <t>Desempeño de las Funciones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</si>
  <si>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</si>
  <si>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</si>
  <si>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</si>
  <si>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</si>
  <si>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</si>
  <si>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Compromisos</t>
  </si>
  <si>
    <t>Desastres Naturales</t>
  </si>
  <si>
    <t>Obligaciones</t>
  </si>
  <si>
    <t>Gasto Federalizado</t>
  </si>
  <si>
    <t>Gasto por Categoría Programática</t>
  </si>
  <si>
    <t>Concepto</t>
  </si>
  <si>
    <t>Aprobado</t>
  </si>
  <si>
    <t>Ampliaciones/ (Reducciones)</t>
  </si>
  <si>
    <t>Subejercicio</t>
  </si>
  <si>
    <t>"Bajo protesta de decir verdad declaramos que los Estados Financieros y sus notas, son razonablemente correctos y son responsabilidad del emisor"</t>
  </si>
  <si>
    <t>Del 1o de enero al 30 de junio de 2020</t>
  </si>
  <si>
    <t>"Cifras Preliminares"</t>
  </si>
  <si>
    <t>Subsidios: Sector Social y Privado o Entidades Federativas y Municipios</t>
  </si>
  <si>
    <t>Provisión de Bienes Públicos</t>
  </si>
  <si>
    <t>Planeación, seguimiento y evaluación de políticas públicas</t>
  </si>
  <si>
    <t>Prestación de Servicios Públicos</t>
  </si>
  <si>
    <t>Promoción y fomento</t>
  </si>
  <si>
    <t>Regulación y supervisión</t>
  </si>
  <si>
    <t>Apoyo a la función pública y al mejoramiento de la gestión</t>
  </si>
  <si>
    <t>Operaciones ajenas</t>
  </si>
  <si>
    <t>Obligaciones de cumplimiento de resolución jurisdiccional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</si>
  <si>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</si>
  <si>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</si>
  <si>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</si>
  <si>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</si>
  <si>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Participaciones a entidades federativas y municipios</t>
  </si>
  <si>
    <t>Costo financiero, deuda o apoyos a deudores y ahorradores de la banca</t>
  </si>
  <si>
    <t>Adeudos de ejercicios fiscales anteriores</t>
  </si>
  <si>
    <t>Programas de Gasto Federalizado (Gobierno Federal)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</si>
</sst>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9" fillId="2" borderId="0" xfId="3" applyFont="1" applyFill="1" applyBorder="1"/>
    <xf numFmtId="165" fontId="9" fillId="2" borderId="0" xfId="1" applyNumberFormat="1" applyFont="1" applyFill="1" applyBorder="1" applyAlignment="1">
      <alignment horizontal="center"/>
    </xf>
    <xf numFmtId="3" fontId="9" fillId="2" borderId="0" xfId="1" applyNumberFormat="1" applyFont="1" applyFill="1" applyBorder="1" applyAlignment="1">
      <alignment horizontal="right" indent="2"/>
    </xf>
    <xf numFmtId="0" fontId="9" fillId="0" borderId="0" xfId="0" applyNumberFormat="1" applyFont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3" fontId="9" fillId="0" borderId="0" xfId="1" applyNumberFormat="1" applyFont="1" applyAlignment="1">
      <alignment horizontal="right" vertical="top" indent="2"/>
    </xf>
    <xf numFmtId="0" fontId="12" fillId="0" borderId="0" xfId="0" applyFont="1" applyBorder="1"/>
    <xf numFmtId="3" fontId="12" fillId="0" borderId="0" xfId="1" applyNumberFormat="1" applyFont="1" applyBorder="1" applyAlignment="1">
      <alignment horizontal="right" indent="2"/>
    </xf>
    <xf numFmtId="0" fontId="12" fillId="0" borderId="0" xfId="0" applyFont="1" applyBorder="1" applyAlignment="1">
      <alignment horizontal="left"/>
    </xf>
    <xf numFmtId="0" fontId="9" fillId="0" borderId="0" xfId="0" applyNumberFormat="1" applyFont="1" applyAlignment="1">
      <alignment vertical="top"/>
    </xf>
    <xf numFmtId="0" fontId="13" fillId="0" borderId="0" xfId="0" applyFont="1"/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Alignment="1">
      <alignment horizontal="left" vertical="top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233796</xdr:colOff>
      <xdr:row>1</xdr:row>
      <xdr:rowOff>8661</xdr:rowOff>
    </xdr:from>
    <xdr:to>
      <xdr:col>3</xdr:col>
      <xdr:colOff>753341</xdr:colOff>
      <xdr:row>4</xdr:row>
      <xdr:rowOff>188965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137" y="199161"/>
          <a:ext cx="796636" cy="75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44"/>
  <sheetViews>
    <sheetView showGridLines="0" tabSelected="1" zoomScale="110" zoomScaleNormal="110" workbookViewId="0">
      <selection activeCell="E22" sqref="E22:E23"/>
    </sheetView>
  </sheetViews>
  <sheetFormatPr baseColWidth="10" defaultColWidth="0" defaultRowHeight="11.25" x14ac:dyDescent="0.2"/>
  <cols>
    <col min="1" max="1" width="1.7109375" style="6" customWidth="1"/>
    <col min="2" max="2" width="3.85546875" style="6" customWidth="1"/>
    <col min="3" max="3" width="4.140625" style="6" customWidth="1"/>
    <col min="4" max="4" width="14.28515625" style="6" customWidth="1"/>
    <col min="5" max="5" width="44.28515625" style="6" customWidth="1"/>
    <col min="6" max="11" width="16.42578125" style="10" customWidth="1"/>
    <col min="12" max="13" width="11.42578125" style="6" customWidth="1"/>
    <col min="14" max="14" width="36" style="6" customWidth="1"/>
    <col min="15" max="20" width="21" style="6" customWidth="1"/>
    <col min="21" max="21" width="11.42578125" style="6" customWidth="1"/>
    <col min="22" max="266" width="0" style="6" hidden="1"/>
    <col min="267" max="269" width="11.42578125" style="6" customWidth="1"/>
    <col min="270" max="270" width="36" style="6" customWidth="1"/>
    <col min="271" max="276" width="21" style="6" customWidth="1"/>
    <col min="277" max="277" width="11.42578125" style="6" customWidth="1"/>
    <col min="278" max="522" width="0" style="6" hidden="1"/>
    <col min="523" max="525" width="11.42578125" style="6" customWidth="1"/>
    <col min="526" max="526" width="36" style="6" customWidth="1"/>
    <col min="527" max="532" width="21" style="6" customWidth="1"/>
    <col min="533" max="533" width="11.42578125" style="6" customWidth="1"/>
    <col min="534" max="778" width="0" style="6" hidden="1"/>
    <col min="779" max="781" width="11.42578125" style="6" customWidth="1"/>
    <col min="782" max="782" width="36" style="6" customWidth="1"/>
    <col min="783" max="788" width="21" style="6" customWidth="1"/>
    <col min="789" max="789" width="11.42578125" style="6" customWidth="1"/>
    <col min="790" max="1034" width="0" style="6" hidden="1"/>
    <col min="1035" max="1037" width="11.42578125" style="6" customWidth="1"/>
    <col min="1038" max="1038" width="36" style="6" customWidth="1"/>
    <col min="1039" max="1044" width="21" style="6" customWidth="1"/>
    <col min="1045" max="1045" width="11.42578125" style="6" customWidth="1"/>
    <col min="1046" max="1290" width="0" style="6" hidden="1"/>
    <col min="1291" max="1293" width="11.42578125" style="6" customWidth="1"/>
    <col min="1294" max="1294" width="36" style="6" customWidth="1"/>
    <col min="1295" max="1300" width="21" style="6" customWidth="1"/>
    <col min="1301" max="1301" width="11.42578125" style="6" customWidth="1"/>
    <col min="1302" max="1546" width="0" style="6" hidden="1"/>
    <col min="1547" max="1549" width="11.42578125" style="6" customWidth="1"/>
    <col min="1550" max="1550" width="36" style="6" customWidth="1"/>
    <col min="1551" max="1556" width="21" style="6" customWidth="1"/>
    <col min="1557" max="1557" width="11.42578125" style="6" customWidth="1"/>
    <col min="1558" max="1802" width="0" style="6" hidden="1"/>
    <col min="1803" max="1805" width="11.42578125" style="6" customWidth="1"/>
    <col min="1806" max="1806" width="36" style="6" customWidth="1"/>
    <col min="1807" max="1812" width="21" style="6" customWidth="1"/>
    <col min="1813" max="1813" width="11.42578125" style="6" customWidth="1"/>
    <col min="1814" max="2058" width="0" style="6" hidden="1"/>
    <col min="2059" max="2061" width="11.42578125" style="6" customWidth="1"/>
    <col min="2062" max="2062" width="36" style="6" customWidth="1"/>
    <col min="2063" max="2068" width="21" style="6" customWidth="1"/>
    <col min="2069" max="2069" width="11.42578125" style="6" customWidth="1"/>
    <col min="2070" max="2314" width="0" style="6" hidden="1"/>
    <col min="2315" max="2317" width="11.42578125" style="6" customWidth="1"/>
    <col min="2318" max="2318" width="36" style="6" customWidth="1"/>
    <col min="2319" max="2324" width="21" style="6" customWidth="1"/>
    <col min="2325" max="2325" width="11.42578125" style="6" customWidth="1"/>
    <col min="2326" max="2570" width="0" style="6" hidden="1"/>
    <col min="2571" max="2573" width="11.42578125" style="6" customWidth="1"/>
    <col min="2574" max="2574" width="36" style="6" customWidth="1"/>
    <col min="2575" max="2580" width="21" style="6" customWidth="1"/>
    <col min="2581" max="2581" width="11.42578125" style="6" customWidth="1"/>
    <col min="2582" max="2826" width="0" style="6" hidden="1"/>
    <col min="2827" max="2829" width="11.42578125" style="6" customWidth="1"/>
    <col min="2830" max="2830" width="36" style="6" customWidth="1"/>
    <col min="2831" max="2836" width="21" style="6" customWidth="1"/>
    <col min="2837" max="2837" width="11.42578125" style="6" customWidth="1"/>
    <col min="2838" max="3082" width="0" style="6" hidden="1"/>
    <col min="3083" max="3085" width="11.42578125" style="6" customWidth="1"/>
    <col min="3086" max="3086" width="36" style="6" customWidth="1"/>
    <col min="3087" max="3092" width="21" style="6" customWidth="1"/>
    <col min="3093" max="3093" width="11.42578125" style="6" customWidth="1"/>
    <col min="3094" max="3338" width="0" style="6" hidden="1"/>
    <col min="3339" max="3341" width="11.42578125" style="6" customWidth="1"/>
    <col min="3342" max="3342" width="36" style="6" customWidth="1"/>
    <col min="3343" max="3348" width="21" style="6" customWidth="1"/>
    <col min="3349" max="3349" width="11.42578125" style="6" customWidth="1"/>
    <col min="3350" max="3594" width="0" style="6" hidden="1"/>
    <col min="3595" max="3597" width="11.42578125" style="6" customWidth="1"/>
    <col min="3598" max="3598" width="36" style="6" customWidth="1"/>
    <col min="3599" max="3604" width="21" style="6" customWidth="1"/>
    <col min="3605" max="3605" width="11.42578125" style="6" customWidth="1"/>
    <col min="3606" max="3850" width="0" style="6" hidden="1"/>
    <col min="3851" max="3853" width="11.42578125" style="6" customWidth="1"/>
    <col min="3854" max="3854" width="36" style="6" customWidth="1"/>
    <col min="3855" max="3860" width="21" style="6" customWidth="1"/>
    <col min="3861" max="3861" width="11.42578125" style="6" customWidth="1"/>
    <col min="3862" max="4106" width="0" style="6" hidden="1"/>
    <col min="4107" max="4109" width="11.42578125" style="6" customWidth="1"/>
    <col min="4110" max="4110" width="36" style="6" customWidth="1"/>
    <col min="4111" max="4116" width="21" style="6" customWidth="1"/>
    <col min="4117" max="4117" width="11.42578125" style="6" customWidth="1"/>
    <col min="4118" max="4362" width="0" style="6" hidden="1"/>
    <col min="4363" max="4365" width="11.42578125" style="6" customWidth="1"/>
    <col min="4366" max="4366" width="36" style="6" customWidth="1"/>
    <col min="4367" max="4372" width="21" style="6" customWidth="1"/>
    <col min="4373" max="4373" width="11.42578125" style="6" customWidth="1"/>
    <col min="4374" max="4618" width="0" style="6" hidden="1"/>
    <col min="4619" max="4621" width="11.42578125" style="6" customWidth="1"/>
    <col min="4622" max="4622" width="36" style="6" customWidth="1"/>
    <col min="4623" max="4628" width="21" style="6" customWidth="1"/>
    <col min="4629" max="4629" width="11.42578125" style="6" customWidth="1"/>
    <col min="4630" max="4874" width="0" style="6" hidden="1"/>
    <col min="4875" max="4877" width="11.42578125" style="6" customWidth="1"/>
    <col min="4878" max="4878" width="36" style="6" customWidth="1"/>
    <col min="4879" max="4884" width="21" style="6" customWidth="1"/>
    <col min="4885" max="4885" width="11.42578125" style="6" customWidth="1"/>
    <col min="4886" max="5130" width="0" style="6" hidden="1"/>
    <col min="5131" max="5133" width="11.42578125" style="6" customWidth="1"/>
    <col min="5134" max="5134" width="36" style="6" customWidth="1"/>
    <col min="5135" max="5140" width="21" style="6" customWidth="1"/>
    <col min="5141" max="5141" width="11.42578125" style="6" customWidth="1"/>
    <col min="5142" max="5386" width="0" style="6" hidden="1"/>
    <col min="5387" max="5389" width="11.42578125" style="6" customWidth="1"/>
    <col min="5390" max="5390" width="36" style="6" customWidth="1"/>
    <col min="5391" max="5396" width="21" style="6" customWidth="1"/>
    <col min="5397" max="5397" width="11.42578125" style="6" customWidth="1"/>
    <col min="5398" max="5642" width="0" style="6" hidden="1"/>
    <col min="5643" max="5645" width="11.42578125" style="6" customWidth="1"/>
    <col min="5646" max="5646" width="36" style="6" customWidth="1"/>
    <col min="5647" max="5652" width="21" style="6" customWidth="1"/>
    <col min="5653" max="5653" width="11.42578125" style="6" customWidth="1"/>
    <col min="5654" max="5898" width="0" style="6" hidden="1"/>
    <col min="5899" max="5901" width="11.42578125" style="6" customWidth="1"/>
    <col min="5902" max="5902" width="36" style="6" customWidth="1"/>
    <col min="5903" max="5908" width="21" style="6" customWidth="1"/>
    <col min="5909" max="5909" width="11.42578125" style="6" customWidth="1"/>
    <col min="5910" max="6154" width="0" style="6" hidden="1"/>
    <col min="6155" max="6157" width="11.42578125" style="6" customWidth="1"/>
    <col min="6158" max="6158" width="36" style="6" customWidth="1"/>
    <col min="6159" max="6164" width="21" style="6" customWidth="1"/>
    <col min="6165" max="6165" width="11.42578125" style="6" customWidth="1"/>
    <col min="6166" max="6410" width="0" style="6" hidden="1"/>
    <col min="6411" max="6413" width="11.42578125" style="6" customWidth="1"/>
    <col min="6414" max="6414" width="36" style="6" customWidth="1"/>
    <col min="6415" max="6420" width="21" style="6" customWidth="1"/>
    <col min="6421" max="6421" width="11.42578125" style="6" customWidth="1"/>
    <col min="6422" max="6666" width="0" style="6" hidden="1"/>
    <col min="6667" max="6669" width="11.42578125" style="6" customWidth="1"/>
    <col min="6670" max="6670" width="36" style="6" customWidth="1"/>
    <col min="6671" max="6676" width="21" style="6" customWidth="1"/>
    <col min="6677" max="6677" width="11.42578125" style="6" customWidth="1"/>
    <col min="6678" max="6922" width="0" style="6" hidden="1"/>
    <col min="6923" max="6925" width="11.42578125" style="6" customWidth="1"/>
    <col min="6926" max="6926" width="36" style="6" customWidth="1"/>
    <col min="6927" max="6932" width="21" style="6" customWidth="1"/>
    <col min="6933" max="6933" width="11.42578125" style="6" customWidth="1"/>
    <col min="6934" max="7178" width="0" style="6" hidden="1"/>
    <col min="7179" max="7181" width="11.42578125" style="6" customWidth="1"/>
    <col min="7182" max="7182" width="36" style="6" customWidth="1"/>
    <col min="7183" max="7188" width="21" style="6" customWidth="1"/>
    <col min="7189" max="7189" width="11.42578125" style="6" customWidth="1"/>
    <col min="7190" max="7434" width="0" style="6" hidden="1"/>
    <col min="7435" max="7437" width="11.42578125" style="6" customWidth="1"/>
    <col min="7438" max="7438" width="36" style="6" customWidth="1"/>
    <col min="7439" max="7444" width="21" style="6" customWidth="1"/>
    <col min="7445" max="7445" width="11.42578125" style="6" customWidth="1"/>
    <col min="7446" max="7690" width="0" style="6" hidden="1"/>
    <col min="7691" max="7693" width="11.42578125" style="6" customWidth="1"/>
    <col min="7694" max="7694" width="36" style="6" customWidth="1"/>
    <col min="7695" max="7700" width="21" style="6" customWidth="1"/>
    <col min="7701" max="7701" width="11.42578125" style="6" customWidth="1"/>
    <col min="7702" max="7946" width="0" style="6" hidden="1"/>
    <col min="7947" max="7949" width="11.42578125" style="6" customWidth="1"/>
    <col min="7950" max="7950" width="36" style="6" customWidth="1"/>
    <col min="7951" max="7956" width="21" style="6" customWidth="1"/>
    <col min="7957" max="7957" width="11.42578125" style="6" customWidth="1"/>
    <col min="7958" max="8202" width="0" style="6" hidden="1"/>
    <col min="8203" max="8205" width="11.42578125" style="6" customWidth="1"/>
    <col min="8206" max="8206" width="36" style="6" customWidth="1"/>
    <col min="8207" max="8212" width="21" style="6" customWidth="1"/>
    <col min="8213" max="8213" width="11.42578125" style="6" customWidth="1"/>
    <col min="8214" max="8458" width="0" style="6" hidden="1"/>
    <col min="8459" max="8461" width="11.42578125" style="6" customWidth="1"/>
    <col min="8462" max="8462" width="36" style="6" customWidth="1"/>
    <col min="8463" max="8468" width="21" style="6" customWidth="1"/>
    <col min="8469" max="8469" width="11.42578125" style="6" customWidth="1"/>
    <col min="8470" max="8714" width="0" style="6" hidden="1"/>
    <col min="8715" max="8717" width="11.42578125" style="6" customWidth="1"/>
    <col min="8718" max="8718" width="36" style="6" customWidth="1"/>
    <col min="8719" max="8724" width="21" style="6" customWidth="1"/>
    <col min="8725" max="8725" width="11.42578125" style="6" customWidth="1"/>
    <col min="8726" max="8970" width="0" style="6" hidden="1"/>
    <col min="8971" max="8973" width="11.42578125" style="6" customWidth="1"/>
    <col min="8974" max="8974" width="36" style="6" customWidth="1"/>
    <col min="8975" max="8980" width="21" style="6" customWidth="1"/>
    <col min="8981" max="8981" width="11.42578125" style="6" customWidth="1"/>
    <col min="8982" max="9226" width="0" style="6" hidden="1"/>
    <col min="9227" max="9229" width="11.42578125" style="6" customWidth="1"/>
    <col min="9230" max="9230" width="36" style="6" customWidth="1"/>
    <col min="9231" max="9236" width="21" style="6" customWidth="1"/>
    <col min="9237" max="9237" width="11.42578125" style="6" customWidth="1"/>
    <col min="9238" max="9482" width="0" style="6" hidden="1"/>
    <col min="9483" max="9485" width="11.42578125" style="6" customWidth="1"/>
    <col min="9486" max="9486" width="36" style="6" customWidth="1"/>
    <col min="9487" max="9492" width="21" style="6" customWidth="1"/>
    <col min="9493" max="9493" width="11.42578125" style="6" customWidth="1"/>
    <col min="9494" max="9738" width="0" style="6" hidden="1"/>
    <col min="9739" max="9741" width="11.42578125" style="6" customWidth="1"/>
    <col min="9742" max="9742" width="36" style="6" customWidth="1"/>
    <col min="9743" max="9748" width="21" style="6" customWidth="1"/>
    <col min="9749" max="9749" width="11.42578125" style="6" customWidth="1"/>
    <col min="9750" max="9994" width="0" style="6" hidden="1"/>
    <col min="9995" max="9997" width="11.42578125" style="6" customWidth="1"/>
    <col min="9998" max="9998" width="36" style="6" customWidth="1"/>
    <col min="9999" max="10004" width="21" style="6" customWidth="1"/>
    <col min="10005" max="10005" width="11.42578125" style="6" customWidth="1"/>
    <col min="10006" max="10250" width="0" style="6" hidden="1"/>
    <col min="10251" max="10253" width="11.42578125" style="6" customWidth="1"/>
    <col min="10254" max="10254" width="36" style="6" customWidth="1"/>
    <col min="10255" max="10260" width="21" style="6" customWidth="1"/>
    <col min="10261" max="10261" width="11.42578125" style="6" customWidth="1"/>
    <col min="10262" max="10506" width="0" style="6" hidden="1"/>
    <col min="10507" max="10509" width="11.42578125" style="6" customWidth="1"/>
    <col min="10510" max="10510" width="36" style="6" customWidth="1"/>
    <col min="10511" max="10516" width="21" style="6" customWidth="1"/>
    <col min="10517" max="10517" width="11.42578125" style="6" customWidth="1"/>
    <col min="10518" max="10762" width="0" style="6" hidden="1"/>
    <col min="10763" max="10765" width="11.42578125" style="6" customWidth="1"/>
    <col min="10766" max="10766" width="36" style="6" customWidth="1"/>
    <col min="10767" max="10772" width="21" style="6" customWidth="1"/>
    <col min="10773" max="10773" width="11.42578125" style="6" customWidth="1"/>
    <col min="10774" max="11018" width="0" style="6" hidden="1"/>
    <col min="11019" max="11021" width="11.42578125" style="6" customWidth="1"/>
    <col min="11022" max="11022" width="36" style="6" customWidth="1"/>
    <col min="11023" max="11028" width="21" style="6" customWidth="1"/>
    <col min="11029" max="11029" width="11.42578125" style="6" customWidth="1"/>
    <col min="11030" max="11274" width="0" style="6" hidden="1"/>
    <col min="11275" max="11277" width="11.42578125" style="6" customWidth="1"/>
    <col min="11278" max="11278" width="36" style="6" customWidth="1"/>
    <col min="11279" max="11284" width="21" style="6" customWidth="1"/>
    <col min="11285" max="11285" width="11.42578125" style="6" customWidth="1"/>
    <col min="11286" max="11530" width="0" style="6" hidden="1"/>
    <col min="11531" max="11533" width="11.42578125" style="6" customWidth="1"/>
    <col min="11534" max="11534" width="36" style="6" customWidth="1"/>
    <col min="11535" max="11540" width="21" style="6" customWidth="1"/>
    <col min="11541" max="11541" width="11.42578125" style="6" customWidth="1"/>
    <col min="11542" max="11786" width="0" style="6" hidden="1"/>
    <col min="11787" max="11789" width="11.42578125" style="6" customWidth="1"/>
    <col min="11790" max="11790" width="36" style="6" customWidth="1"/>
    <col min="11791" max="11796" width="21" style="6" customWidth="1"/>
    <col min="11797" max="11797" width="11.42578125" style="6" customWidth="1"/>
    <col min="11798" max="12042" width="0" style="6" hidden="1"/>
    <col min="12043" max="12045" width="11.42578125" style="6" customWidth="1"/>
    <col min="12046" max="12046" width="36" style="6" customWidth="1"/>
    <col min="12047" max="12052" width="21" style="6" customWidth="1"/>
    <col min="12053" max="12053" width="11.42578125" style="6" customWidth="1"/>
    <col min="12054" max="12298" width="0" style="6" hidden="1"/>
    <col min="12299" max="12301" width="11.42578125" style="6" customWidth="1"/>
    <col min="12302" max="12302" width="36" style="6" customWidth="1"/>
    <col min="12303" max="12308" width="21" style="6" customWidth="1"/>
    <col min="12309" max="12309" width="11.42578125" style="6" customWidth="1"/>
    <col min="12310" max="12554" width="0" style="6" hidden="1"/>
    <col min="12555" max="12557" width="11.42578125" style="6" customWidth="1"/>
    <col min="12558" max="12558" width="36" style="6" customWidth="1"/>
    <col min="12559" max="12564" width="21" style="6" customWidth="1"/>
    <col min="12565" max="12565" width="11.42578125" style="6" customWidth="1"/>
    <col min="12566" max="12810" width="0" style="6" hidden="1"/>
    <col min="12811" max="12813" width="11.42578125" style="6" customWidth="1"/>
    <col min="12814" max="12814" width="36" style="6" customWidth="1"/>
    <col min="12815" max="12820" width="21" style="6" customWidth="1"/>
    <col min="12821" max="12821" width="11.42578125" style="6" customWidth="1"/>
    <col min="12822" max="13066" width="0" style="6" hidden="1"/>
    <col min="13067" max="13069" width="11.42578125" style="6" customWidth="1"/>
    <col min="13070" max="13070" width="36" style="6" customWidth="1"/>
    <col min="13071" max="13076" width="21" style="6" customWidth="1"/>
    <col min="13077" max="13077" width="11.42578125" style="6" customWidth="1"/>
    <col min="13078" max="13322" width="0" style="6" hidden="1"/>
    <col min="13323" max="13325" width="11.42578125" style="6" customWidth="1"/>
    <col min="13326" max="13326" width="36" style="6" customWidth="1"/>
    <col min="13327" max="13332" width="21" style="6" customWidth="1"/>
    <col min="13333" max="13333" width="11.42578125" style="6" customWidth="1"/>
    <col min="13334" max="13578" width="0" style="6" hidden="1"/>
    <col min="13579" max="13581" width="11.42578125" style="6" customWidth="1"/>
    <col min="13582" max="13582" width="36" style="6" customWidth="1"/>
    <col min="13583" max="13588" width="21" style="6" customWidth="1"/>
    <col min="13589" max="13589" width="11.42578125" style="6" customWidth="1"/>
    <col min="13590" max="13834" width="0" style="6" hidden="1"/>
    <col min="13835" max="13837" width="11.42578125" style="6" customWidth="1"/>
    <col min="13838" max="13838" width="36" style="6" customWidth="1"/>
    <col min="13839" max="13844" width="21" style="6" customWidth="1"/>
    <col min="13845" max="13845" width="11.42578125" style="6" customWidth="1"/>
    <col min="13846" max="14090" width="0" style="6" hidden="1"/>
    <col min="14091" max="14093" width="11.42578125" style="6" customWidth="1"/>
    <col min="14094" max="14094" width="36" style="6" customWidth="1"/>
    <col min="14095" max="14100" width="21" style="6" customWidth="1"/>
    <col min="14101" max="14101" width="11.42578125" style="6" customWidth="1"/>
    <col min="14102" max="14346" width="0" style="6" hidden="1"/>
    <col min="14347" max="14349" width="11.42578125" style="6" customWidth="1"/>
    <col min="14350" max="14350" width="36" style="6" customWidth="1"/>
    <col min="14351" max="14356" width="21" style="6" customWidth="1"/>
    <col min="14357" max="14357" width="11.42578125" style="6" customWidth="1"/>
    <col min="14358" max="14602" width="0" style="6" hidden="1"/>
    <col min="14603" max="14605" width="11.42578125" style="6" customWidth="1"/>
    <col min="14606" max="14606" width="36" style="6" customWidth="1"/>
    <col min="14607" max="14612" width="21" style="6" customWidth="1"/>
    <col min="14613" max="14613" width="11.42578125" style="6" customWidth="1"/>
    <col min="14614" max="14858" width="0" style="6" hidden="1"/>
    <col min="14859" max="14861" width="11.42578125" style="6" customWidth="1"/>
    <col min="14862" max="14862" width="36" style="6" customWidth="1"/>
    <col min="14863" max="14868" width="21" style="6" customWidth="1"/>
    <col min="14869" max="14869" width="11.42578125" style="6" customWidth="1"/>
    <col min="14870" max="15114" width="0" style="6" hidden="1"/>
    <col min="15115" max="15117" width="11.42578125" style="6" customWidth="1"/>
    <col min="15118" max="15118" width="36" style="6" customWidth="1"/>
    <col min="15119" max="15124" width="21" style="6" customWidth="1"/>
    <col min="15125" max="15125" width="11.42578125" style="6" customWidth="1"/>
    <col min="15126" max="15370" width="0" style="6" hidden="1"/>
    <col min="15371" max="15373" width="11.42578125" style="6" customWidth="1"/>
    <col min="15374" max="15374" width="36" style="6" customWidth="1"/>
    <col min="15375" max="15380" width="21" style="6" customWidth="1"/>
    <col min="15381" max="15381" width="11.42578125" style="6" customWidth="1"/>
    <col min="15382" max="15626" width="0" style="6" hidden="1"/>
    <col min="15627" max="15629" width="11.42578125" style="6" customWidth="1"/>
    <col min="15630" max="15630" width="36" style="6" customWidth="1"/>
    <col min="15631" max="15636" width="21" style="6" customWidth="1"/>
    <col min="15637" max="15637" width="11.42578125" style="6" customWidth="1"/>
    <col min="15638" max="15882" width="0" style="6" hidden="1"/>
    <col min="15883" max="15885" width="11.42578125" style="6" customWidth="1"/>
    <col min="15886" max="15886" width="36" style="6" customWidth="1"/>
    <col min="15887" max="15892" width="21" style="6" customWidth="1"/>
    <col min="15893" max="15893" width="11.42578125" style="6" customWidth="1"/>
    <col min="15894" max="16384" width="0" style="6" hidden="1"/>
  </cols>
  <sheetData>
    <row r="1" spans="2:11" customFormat="1" ht="15" x14ac:dyDescent="0.25">
      <c r="F1" s="1"/>
      <c r="G1" s="1"/>
      <c r="H1" s="1"/>
      <c r="I1" s="1"/>
      <c r="J1" s="1"/>
      <c r="K1" s="1"/>
    </row>
    <row r="2" spans="2:11" customFormat="1" ht="15" x14ac:dyDescent="0.25">
      <c r="E2" s="25" t="s">
        <v>6</v>
      </c>
      <c r="F2" s="25"/>
      <c r="G2" s="25"/>
      <c r="H2" s="25"/>
      <c r="I2" s="25"/>
      <c r="J2" s="25"/>
      <c r="K2" s="25"/>
    </row>
    <row r="3" spans="2:11" customFormat="1" ht="15" x14ac:dyDescent="0.25">
      <c r="E3" s="25" t="s">
        <v>5</v>
      </c>
      <c r="F3" s="25"/>
      <c r="G3" s="25"/>
      <c r="H3" s="25"/>
      <c r="I3" s="25"/>
      <c r="J3" s="25"/>
      <c r="K3" s="25"/>
    </row>
    <row r="4" spans="2:11" customFormat="1" ht="15" x14ac:dyDescent="0.25">
      <c r="E4" s="26" t="s">
        <v>20</v>
      </c>
      <c r="F4" s="26"/>
      <c r="G4" s="26"/>
      <c r="H4" s="26"/>
      <c r="I4" s="26"/>
      <c r="J4" s="26"/>
      <c r="K4" s="26"/>
    </row>
    <row r="5" spans="2:11" customFormat="1" ht="15" x14ac:dyDescent="0.25">
      <c r="E5" s="25" t="s">
        <v>26</v>
      </c>
      <c r="F5" s="25"/>
      <c r="G5" s="25"/>
      <c r="H5" s="25"/>
      <c r="I5" s="25"/>
      <c r="J5" s="25"/>
      <c r="K5" s="25"/>
    </row>
    <row r="6" spans="2:11" customFormat="1" ht="15" x14ac:dyDescent="0.25">
      <c r="E6" s="25" t="s">
        <v>27</v>
      </c>
      <c r="F6" s="25"/>
      <c r="G6" s="25"/>
      <c r="H6" s="25"/>
      <c r="I6" s="25"/>
      <c r="J6" s="25"/>
      <c r="K6" s="25"/>
    </row>
    <row r="7" spans="2:11" customFormat="1" ht="15" x14ac:dyDescent="0.25">
      <c r="B7" s="2"/>
      <c r="C7" s="2"/>
      <c r="D7" s="2"/>
      <c r="E7" s="2"/>
      <c r="F7" s="3"/>
      <c r="G7" s="3"/>
      <c r="H7" s="3"/>
      <c r="I7" s="3"/>
      <c r="J7" s="3"/>
      <c r="K7" s="3"/>
    </row>
    <row r="8" spans="2:11" s="7" customFormat="1" ht="12" x14ac:dyDescent="0.2">
      <c r="B8" s="27" t="s">
        <v>21</v>
      </c>
      <c r="C8" s="27"/>
      <c r="D8" s="27"/>
      <c r="E8" s="28"/>
      <c r="F8" s="29" t="s">
        <v>0</v>
      </c>
      <c r="G8" s="29"/>
      <c r="H8" s="29"/>
      <c r="I8" s="29"/>
      <c r="J8" s="29"/>
      <c r="K8" s="30" t="s">
        <v>24</v>
      </c>
    </row>
    <row r="9" spans="2:11" s="7" customFormat="1" ht="24" x14ac:dyDescent="0.2">
      <c r="B9" s="28"/>
      <c r="C9" s="28"/>
      <c r="D9" s="28"/>
      <c r="E9" s="28"/>
      <c r="F9" s="4" t="s">
        <v>22</v>
      </c>
      <c r="G9" s="5" t="s">
        <v>23</v>
      </c>
      <c r="H9" s="4" t="s">
        <v>1</v>
      </c>
      <c r="I9" s="4" t="s">
        <v>2</v>
      </c>
      <c r="J9" s="4" t="s">
        <v>3</v>
      </c>
      <c r="K9" s="30"/>
    </row>
    <row r="10" spans="2:11" s="8" customFormat="1" x14ac:dyDescent="0.2">
      <c r="B10" s="11" t="s">
        <v>7</v>
      </c>
      <c r="C10" s="11"/>
      <c r="D10" s="11"/>
      <c r="E10" s="11"/>
      <c r="F10" s="13">
        <f>F41</f>
        <v>123013287976.00002</v>
      </c>
      <c r="G10" s="13">
        <f t="shared" ref="G10:K10" si="0">G41</f>
        <v>8414620911.3599958</v>
      </c>
      <c r="H10" s="13">
        <f t="shared" si="0"/>
        <v>131427908887.36</v>
      </c>
      <c r="I10" s="13">
        <f t="shared" si="0"/>
        <v>58140047332.029999</v>
      </c>
      <c r="J10" s="13">
        <f t="shared" si="0"/>
        <v>56934453611.139992</v>
      </c>
      <c r="K10" s="13">
        <f t="shared" si="0"/>
        <v>73287861555.330002</v>
      </c>
    </row>
    <row r="11" spans="2:11" s="8" customFormat="1" x14ac:dyDescent="0.2">
      <c r="B11" s="11"/>
      <c r="C11" s="11"/>
      <c r="D11" s="11"/>
      <c r="E11" s="11"/>
      <c r="F11" s="12"/>
      <c r="G11" s="12"/>
      <c r="H11" s="12"/>
      <c r="I11" s="12"/>
      <c r="J11" s="12"/>
      <c r="K11" s="12"/>
    </row>
    <row r="12" spans="2:11" s="8" customFormat="1" x14ac:dyDescent="0.2">
      <c r="B12" s="11"/>
      <c r="C12" s="11"/>
      <c r="D12" s="31" t="s">
        <v>28</v>
      </c>
      <c r="E12" s="31"/>
      <c r="F12" s="13">
        <v>12108786333.290001</v>
      </c>
      <c r="G12" s="13">
        <v>-4345321156.6899996</v>
      </c>
      <c r="H12" s="13">
        <v>7763465176.6000004</v>
      </c>
      <c r="I12" s="13">
        <v>3605321199.9300003</v>
      </c>
      <c r="J12" s="13">
        <v>3546692153.9599996</v>
      </c>
      <c r="K12" s="13">
        <v>4158143976.6699996</v>
      </c>
    </row>
    <row r="13" spans="2:11" s="8" customFormat="1" x14ac:dyDescent="0.2">
      <c r="B13" s="11"/>
      <c r="C13" s="11"/>
      <c r="D13" s="11"/>
      <c r="E13" s="14" t="s">
        <v>8</v>
      </c>
      <c r="F13" s="13">
        <v>9275506733.2900009</v>
      </c>
      <c r="G13" s="13">
        <v>-2871444609.019999</v>
      </c>
      <c r="H13" s="13">
        <v>6404062124.2700005</v>
      </c>
      <c r="I13" s="13">
        <v>2631936018.3200002</v>
      </c>
      <c r="J13" s="13">
        <v>2577301626.0499997</v>
      </c>
      <c r="K13" s="13">
        <v>3772126105.9499998</v>
      </c>
    </row>
    <row r="14" spans="2:11" s="8" customFormat="1" x14ac:dyDescent="0.2">
      <c r="B14" s="11"/>
      <c r="C14" s="11"/>
      <c r="D14" s="11"/>
      <c r="E14" s="14" t="s">
        <v>9</v>
      </c>
      <c r="F14" s="13">
        <v>2833279600</v>
      </c>
      <c r="G14" s="13">
        <v>-1473876547.6700003</v>
      </c>
      <c r="H14" s="13">
        <v>1359403052.3299999</v>
      </c>
      <c r="I14" s="13">
        <v>973385181.61000001</v>
      </c>
      <c r="J14" s="13">
        <v>969390527.90999997</v>
      </c>
      <c r="K14" s="13">
        <v>386017870.71999997</v>
      </c>
    </row>
    <row r="15" spans="2:11" s="8" customFormat="1" x14ac:dyDescent="0.2">
      <c r="B15" s="11"/>
      <c r="C15" s="11"/>
      <c r="D15" s="31" t="s">
        <v>10</v>
      </c>
      <c r="E15" s="31"/>
      <c r="F15" s="13">
        <v>77420483696.470001</v>
      </c>
      <c r="G15" s="13">
        <v>12277209937.079998</v>
      </c>
      <c r="H15" s="13">
        <v>89866151975.559998</v>
      </c>
      <c r="I15" s="13">
        <v>37947956784.610001</v>
      </c>
      <c r="J15" s="13">
        <v>37512136824.289993</v>
      </c>
      <c r="K15" s="13">
        <v>51918195190.950005</v>
      </c>
    </row>
    <row r="16" spans="2:11" s="8" customFormat="1" x14ac:dyDescent="0.2">
      <c r="B16" s="15"/>
      <c r="C16" s="15"/>
      <c r="D16" s="14"/>
      <c r="E16" s="14" t="s">
        <v>31</v>
      </c>
      <c r="F16" s="13">
        <v>67683171586.87001</v>
      </c>
      <c r="G16" s="13">
        <v>5527613186.9999962</v>
      </c>
      <c r="H16" s="13">
        <v>73210784773.87001</v>
      </c>
      <c r="I16" s="13">
        <v>32653346940.130001</v>
      </c>
      <c r="J16" s="13">
        <v>32499320316.759995</v>
      </c>
      <c r="K16" s="13">
        <v>40557437833.740005</v>
      </c>
    </row>
    <row r="17" spans="2:11" s="8" customFormat="1" x14ac:dyDescent="0.2">
      <c r="B17" s="16"/>
      <c r="C17" s="17"/>
      <c r="D17" s="14"/>
      <c r="E17" s="14" t="s">
        <v>29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spans="2:11" s="8" customFormat="1" x14ac:dyDescent="0.2">
      <c r="B18" s="16"/>
      <c r="C18" s="18"/>
      <c r="D18" s="14"/>
      <c r="E18" s="14" t="s">
        <v>30</v>
      </c>
      <c r="F18" s="13">
        <v>1324541838.0900002</v>
      </c>
      <c r="G18" s="13">
        <v>-86927397.660000011</v>
      </c>
      <c r="H18" s="13">
        <v>1237614440.4300001</v>
      </c>
      <c r="I18" s="13">
        <v>174088226.37999997</v>
      </c>
      <c r="J18" s="13">
        <v>164680003.69999999</v>
      </c>
      <c r="K18" s="13">
        <v>1063526214.0500001</v>
      </c>
    </row>
    <row r="19" spans="2:11" s="8" customFormat="1" x14ac:dyDescent="0.2">
      <c r="B19" s="16"/>
      <c r="C19" s="18"/>
      <c r="D19" s="14"/>
      <c r="E19" s="14" t="s">
        <v>32</v>
      </c>
      <c r="F19" s="13">
        <v>1733596024.78</v>
      </c>
      <c r="G19" s="13">
        <v>-96930395.719999999</v>
      </c>
      <c r="H19" s="13">
        <v>1636665629.0600002</v>
      </c>
      <c r="I19" s="13">
        <v>546190487.11000001</v>
      </c>
      <c r="J19" s="13">
        <v>511193185.45000005</v>
      </c>
      <c r="K19" s="13">
        <v>1090475141.95</v>
      </c>
    </row>
    <row r="20" spans="2:11" s="8" customFormat="1" x14ac:dyDescent="0.2">
      <c r="B20" s="16"/>
      <c r="C20" s="18"/>
      <c r="D20" s="14"/>
      <c r="E20" s="14" t="s">
        <v>33</v>
      </c>
      <c r="F20" s="13">
        <v>1430389451.73</v>
      </c>
      <c r="G20" s="13">
        <v>33922447.689999998</v>
      </c>
      <c r="H20" s="13">
        <v>1464311899.4200003</v>
      </c>
      <c r="I20" s="13">
        <v>664636211.74999976</v>
      </c>
      <c r="J20" s="13">
        <v>659132987.45999992</v>
      </c>
      <c r="K20" s="13">
        <v>799675687.67000008</v>
      </c>
    </row>
    <row r="21" spans="2:11" s="8" customFormat="1" ht="22.5" x14ac:dyDescent="0.2">
      <c r="B21" s="16"/>
      <c r="C21" s="18"/>
      <c r="D21" s="14"/>
      <c r="E21" s="14" t="s">
        <v>11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</row>
    <row r="22" spans="2:11" s="8" customFormat="1" x14ac:dyDescent="0.2">
      <c r="B22" s="16"/>
      <c r="C22" s="18"/>
      <c r="D22" s="14"/>
      <c r="E22" s="14" t="s">
        <v>12</v>
      </c>
      <c r="F22" s="13">
        <v>161602612</v>
      </c>
      <c r="G22" s="13">
        <v>-101918042.29000001</v>
      </c>
      <c r="H22" s="13">
        <v>228142911.71999997</v>
      </c>
      <c r="I22" s="13">
        <v>762980.61</v>
      </c>
      <c r="J22" s="13">
        <v>751884.72</v>
      </c>
      <c r="K22" s="13">
        <v>227379931.10999998</v>
      </c>
    </row>
    <row r="23" spans="2:11" s="8" customFormat="1" x14ac:dyDescent="0.2">
      <c r="B23" s="16"/>
      <c r="C23" s="18"/>
      <c r="D23" s="14"/>
      <c r="E23" s="14" t="s">
        <v>13</v>
      </c>
      <c r="F23" s="13">
        <v>5087182183</v>
      </c>
      <c r="G23" s="13">
        <v>7001450138.0600014</v>
      </c>
      <c r="H23" s="13">
        <v>12088632321.060001</v>
      </c>
      <c r="I23" s="13">
        <v>3908931938.6300001</v>
      </c>
      <c r="J23" s="13">
        <v>3677058446.2000003</v>
      </c>
      <c r="K23" s="13">
        <v>8179700382.4300003</v>
      </c>
    </row>
    <row r="24" spans="2:11" s="8" customFormat="1" x14ac:dyDescent="0.2">
      <c r="B24" s="16"/>
      <c r="C24" s="18"/>
      <c r="D24" s="31" t="s">
        <v>14</v>
      </c>
      <c r="E24" s="31"/>
      <c r="F24" s="19">
        <v>5154018058.2399998</v>
      </c>
      <c r="G24" s="19">
        <v>449098424.94</v>
      </c>
      <c r="H24" s="19">
        <v>5533617003.1700001</v>
      </c>
      <c r="I24" s="19">
        <v>2387438629.9099998</v>
      </c>
      <c r="J24" s="19">
        <v>2259217926.3800001</v>
      </c>
      <c r="K24" s="19">
        <v>3146178373.2599998</v>
      </c>
    </row>
    <row r="25" spans="2:11" s="8" customFormat="1" ht="22.5" x14ac:dyDescent="0.2">
      <c r="B25" s="16"/>
      <c r="C25" s="18"/>
      <c r="D25" s="14"/>
      <c r="E25" s="14" t="s">
        <v>15</v>
      </c>
      <c r="F25" s="13">
        <v>4430616044.2399998</v>
      </c>
      <c r="G25" s="13">
        <v>474255838.13999999</v>
      </c>
      <c r="H25" s="13">
        <v>4781039505.3699999</v>
      </c>
      <c r="I25" s="13">
        <v>2085735102.3799999</v>
      </c>
      <c r="J25" s="13">
        <v>1958909495.6399999</v>
      </c>
      <c r="K25" s="13">
        <v>2695304402.9899998</v>
      </c>
    </row>
    <row r="26" spans="2:11" s="8" customFormat="1" x14ac:dyDescent="0.2">
      <c r="B26" s="16"/>
      <c r="C26" s="18"/>
      <c r="D26" s="14"/>
      <c r="E26" s="14" t="s">
        <v>34</v>
      </c>
      <c r="F26" s="13">
        <v>723402014</v>
      </c>
      <c r="G26" s="13">
        <v>-25157413.199999999</v>
      </c>
      <c r="H26" s="13">
        <v>752577497.79999995</v>
      </c>
      <c r="I26" s="13">
        <v>301703527.53000003</v>
      </c>
      <c r="J26" s="13">
        <v>300308430.74000001</v>
      </c>
      <c r="K26" s="13">
        <v>450873970.2700001</v>
      </c>
    </row>
    <row r="27" spans="2:11" s="8" customFormat="1" x14ac:dyDescent="0.2">
      <c r="B27" s="16"/>
      <c r="C27" s="18"/>
      <c r="D27" s="14"/>
      <c r="E27" s="14" t="s">
        <v>35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</row>
    <row r="28" spans="2:11" s="8" customFormat="1" x14ac:dyDescent="0.2">
      <c r="B28" s="16"/>
      <c r="C28" s="18"/>
      <c r="D28" s="31" t="s">
        <v>16</v>
      </c>
      <c r="E28" s="31"/>
      <c r="F28" s="19">
        <v>167958862</v>
      </c>
      <c r="G28" s="19">
        <v>5673705.6600000001</v>
      </c>
      <c r="H28" s="19">
        <v>1732403305.6600001</v>
      </c>
      <c r="I28" s="19">
        <v>70420894.159999996</v>
      </c>
      <c r="J28" s="19">
        <v>70138303.969999999</v>
      </c>
      <c r="K28" s="19">
        <v>1661982411.5</v>
      </c>
    </row>
    <row r="29" spans="2:11" s="8" customFormat="1" x14ac:dyDescent="0.2">
      <c r="B29" s="16"/>
      <c r="C29" s="18"/>
      <c r="D29" s="14"/>
      <c r="E29" s="14" t="s">
        <v>36</v>
      </c>
      <c r="F29" s="13">
        <v>98958862</v>
      </c>
      <c r="G29" s="13">
        <v>5673705.6600000001</v>
      </c>
      <c r="H29" s="13">
        <v>74673705.659999996</v>
      </c>
      <c r="I29" s="13">
        <v>47420894.159999996</v>
      </c>
      <c r="J29" s="13">
        <v>47138303.969999999</v>
      </c>
      <c r="K29" s="13">
        <v>27252811.5</v>
      </c>
    </row>
    <row r="30" spans="2:11" s="8" customFormat="1" x14ac:dyDescent="0.2">
      <c r="B30" s="16"/>
      <c r="C30" s="18"/>
      <c r="D30" s="14"/>
      <c r="E30" s="14" t="s">
        <v>17</v>
      </c>
      <c r="F30" s="13">
        <v>69000000</v>
      </c>
      <c r="G30" s="13">
        <v>0</v>
      </c>
      <c r="H30" s="13">
        <v>1657729600</v>
      </c>
      <c r="I30" s="13">
        <v>23000000</v>
      </c>
      <c r="J30" s="13">
        <v>23000000</v>
      </c>
      <c r="K30" s="13">
        <v>1634729600</v>
      </c>
    </row>
    <row r="31" spans="2:11" s="8" customFormat="1" x14ac:dyDescent="0.2">
      <c r="B31" s="16"/>
      <c r="C31" s="18"/>
      <c r="D31" s="31" t="s">
        <v>18</v>
      </c>
      <c r="E31" s="31"/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2:11" s="8" customFormat="1" x14ac:dyDescent="0.2">
      <c r="B32" s="16"/>
      <c r="C32" s="18"/>
      <c r="D32" s="14"/>
      <c r="E32" s="14" t="s">
        <v>37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</row>
    <row r="33" spans="2:11" s="8" customFormat="1" x14ac:dyDescent="0.2">
      <c r="B33" s="16"/>
      <c r="C33" s="18"/>
      <c r="D33" s="14"/>
      <c r="E33" s="14" t="s">
        <v>38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</row>
    <row r="34" spans="2:11" s="8" customFormat="1" x14ac:dyDescent="0.2">
      <c r="B34" s="16"/>
      <c r="C34" s="18"/>
      <c r="D34" s="14"/>
      <c r="E34" s="14" t="s">
        <v>39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</row>
    <row r="35" spans="2:11" s="8" customFormat="1" ht="22.5" x14ac:dyDescent="0.2">
      <c r="B35" s="16"/>
      <c r="C35" s="18"/>
      <c r="D35" s="14"/>
      <c r="E35" s="14" t="s">
        <v>40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</row>
    <row r="36" spans="2:11" s="8" customFormat="1" x14ac:dyDescent="0.2">
      <c r="B36" s="16"/>
      <c r="C36" s="18"/>
      <c r="D36" s="31" t="s">
        <v>44</v>
      </c>
      <c r="E36" s="31"/>
      <c r="F36" s="19">
        <v>7571036300</v>
      </c>
      <c r="G36" s="19">
        <v>228627.9299993515</v>
      </c>
      <c r="H36" s="19">
        <v>5913535327.9299994</v>
      </c>
      <c r="I36" s="19">
        <v>4092788853.8299999</v>
      </c>
      <c r="J36" s="19">
        <v>3623434392.23</v>
      </c>
      <c r="K36" s="19">
        <v>1820746474.0999994</v>
      </c>
    </row>
    <row r="37" spans="2:11" s="8" customFormat="1" x14ac:dyDescent="0.2">
      <c r="B37" s="16"/>
      <c r="C37" s="18"/>
      <c r="D37" s="14"/>
      <c r="E37" s="14" t="s">
        <v>19</v>
      </c>
      <c r="F37" s="13">
        <v>7571036300</v>
      </c>
      <c r="G37" s="13">
        <v>228627.9299993515</v>
      </c>
      <c r="H37" s="13">
        <v>5913535327.9299994</v>
      </c>
      <c r="I37" s="13">
        <v>4092788853.8299999</v>
      </c>
      <c r="J37" s="13">
        <v>3623434392.23</v>
      </c>
      <c r="K37" s="13">
        <v>1820746474.0999994</v>
      </c>
    </row>
    <row r="38" spans="2:11" s="8" customFormat="1" ht="11.25" customHeight="1" x14ac:dyDescent="0.2">
      <c r="B38" s="23" t="s">
        <v>41</v>
      </c>
      <c r="C38" s="23"/>
      <c r="F38" s="13">
        <v>18079668426</v>
      </c>
      <c r="G38" s="13">
        <v>23731372.439998627</v>
      </c>
      <c r="H38" s="13">
        <v>18103399798.439999</v>
      </c>
      <c r="I38" s="13">
        <v>8859257024.5900002</v>
      </c>
      <c r="J38" s="13">
        <v>8749618265.3099995</v>
      </c>
      <c r="K38" s="13">
        <v>9244142773.8499985</v>
      </c>
    </row>
    <row r="39" spans="2:11" s="8" customFormat="1" ht="11.25" customHeight="1" x14ac:dyDescent="0.2">
      <c r="B39" s="23" t="s">
        <v>42</v>
      </c>
      <c r="C39" s="23"/>
      <c r="F39" s="13">
        <v>2511336300</v>
      </c>
      <c r="G39" s="13">
        <v>4000000</v>
      </c>
      <c r="H39" s="13">
        <v>2515336300</v>
      </c>
      <c r="I39" s="13">
        <v>1176863945</v>
      </c>
      <c r="J39" s="13">
        <v>1173215745</v>
      </c>
      <c r="K39" s="13">
        <v>1338472355</v>
      </c>
    </row>
    <row r="40" spans="2:11" s="8" customFormat="1" ht="11.25" customHeight="1" x14ac:dyDescent="0.2">
      <c r="B40" s="23" t="s">
        <v>43</v>
      </c>
      <c r="C40" s="23"/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</row>
    <row r="41" spans="2:11" s="8" customFormat="1" ht="26.25" customHeight="1" x14ac:dyDescent="0.2">
      <c r="B41" s="22" t="s">
        <v>4</v>
      </c>
      <c r="C41" s="20"/>
      <c r="F41" s="21">
        <f>F12+F15+F24+F28+F31+F36+F38+F39+F40</f>
        <v>123013287976.00002</v>
      </c>
      <c r="G41" s="21">
        <f t="shared" ref="G41:K41" si="1">G12+G15+G24+G28+G31+G36+G38+G39+G40</f>
        <v>8414620911.3599958</v>
      </c>
      <c r="H41" s="21">
        <f t="shared" si="1"/>
        <v>131427908887.36</v>
      </c>
      <c r="I41" s="21">
        <f t="shared" si="1"/>
        <v>58140047332.029999</v>
      </c>
      <c r="J41" s="21">
        <f t="shared" si="1"/>
        <v>56934453611.139992</v>
      </c>
      <c r="K41" s="21">
        <f t="shared" si="1"/>
        <v>73287861555.330002</v>
      </c>
    </row>
    <row r="42" spans="2:11" s="8" customFormat="1" x14ac:dyDescent="0.2">
      <c r="F42" s="9"/>
      <c r="G42" s="9"/>
      <c r="H42" s="9"/>
      <c r="I42" s="9"/>
      <c r="J42" s="9"/>
      <c r="K42" s="9"/>
    </row>
    <row r="43" spans="2:11" s="8" customFormat="1" x14ac:dyDescent="0.2">
      <c r="F43" s="9"/>
      <c r="G43" s="9"/>
      <c r="H43" s="9"/>
      <c r="I43" s="9"/>
      <c r="J43" s="9"/>
      <c r="K43" s="9"/>
    </row>
    <row r="44" spans="2:11" s="8" customFormat="1" ht="12" x14ac:dyDescent="0.2">
      <c r="B44" s="24" t="s">
        <v>25</v>
      </c>
      <c r="F44" s="9"/>
      <c r="G44" s="9"/>
      <c r="H44" s="9"/>
      <c r="I44" s="9"/>
      <c r="J44" s="9"/>
      <c r="K44" s="9"/>
    </row>
  </sheetData>
  <mergeCells count="14">
    <mergeCell ref="D36:E36"/>
    <mergeCell ref="D12:E12"/>
    <mergeCell ref="D15:E15"/>
    <mergeCell ref="D24:E24"/>
    <mergeCell ref="D28:E28"/>
    <mergeCell ref="D31:E31"/>
    <mergeCell ref="E2:K2"/>
    <mergeCell ref="E3:K3"/>
    <mergeCell ref="E4:K4"/>
    <mergeCell ref="E5:K5"/>
    <mergeCell ref="B8:E9"/>
    <mergeCell ref="F8:J8"/>
    <mergeCell ref="K8:K9"/>
    <mergeCell ref="E6:K6"/>
  </mergeCells>
  <printOptions horizontalCentered="1"/>
  <pageMargins left="0.54" right="0.39370078740157483" top="0.55118110236220474" bottom="0.55118110236220474" header="0.31496062992125984" footer="0.31496062992125984"/>
  <pageSetup scale="74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TWIN</cp:lastModifiedBy>
  <cp:lastPrinted>2019-07-22T22:15:24Z</cp:lastPrinted>
  <dcterms:created xsi:type="dcterms:W3CDTF">2019-02-08T19:36:19Z</dcterms:created>
  <dcterms:modified xsi:type="dcterms:W3CDTF">2020-08-05T20:49:47Z</dcterms:modified>
</cp:coreProperties>
</file>