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ha_martinez\Downloads\"/>
    </mc:Choice>
  </mc:AlternateContent>
  <bookViews>
    <workbookView xWindow="0" yWindow="0" windowWidth="28800" windowHeight="12330"/>
  </bookViews>
  <sheets>
    <sheet name="CA_up" sheetId="2" r:id="rId1"/>
  </sheets>
  <definedNames>
    <definedName name="_xlnm.Print_Titles" localSheetId="0">CA_up!$1:$9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6" i="2" l="1"/>
  <c r="G56" i="2"/>
  <c r="H56" i="2"/>
  <c r="I56" i="2"/>
  <c r="J56" i="2"/>
  <c r="E56" i="2"/>
</calcChain>
</file>

<file path=xl/sharedStrings.xml><?xml version="1.0" encoding="utf-8"?>
<sst xmlns="http://schemas.openxmlformats.org/spreadsheetml/2006/main" count="93" uniqueCount="59">
  <si>
    <t>Egresos</t>
  </si>
  <si>
    <t>Modificado</t>
  </si>
  <si>
    <t>Devengado</t>
  </si>
  <si>
    <t>Pagado</t>
  </si>
  <si>
    <t>DESPACHO DEL GOBERNADOR</t>
  </si>
  <si>
    <t>SECRETARÍA GENERAL DE GOBIERNO</t>
  </si>
  <si>
    <t>SECRETARÍA DE LA HACIENDA PÚBLICA</t>
  </si>
  <si>
    <t>SECRETARÍA DE EDUCACIÓN</t>
  </si>
  <si>
    <t>SECRETARÍA DE SALUD JALISCO</t>
  </si>
  <si>
    <t>SECRETARÍA DE INFRAESTRUCTURA Y OBRA PÚBLICA</t>
  </si>
  <si>
    <t>SECRETARÍA DE DESARROLLO ECONÓMICO</t>
  </si>
  <si>
    <t>SECRETARÍA DE TURISMO</t>
  </si>
  <si>
    <t>SECRETARÍA DE AGRICULTURA Y DESARROLLO RURAL</t>
  </si>
  <si>
    <t>SECRETARÍA DE MEDIO AMBIENTE Y DESARROLLO TERRITORIAL</t>
  </si>
  <si>
    <t>SECRETARÍA DEL SISTEMA DE ASISTENCIA SOCIAL</t>
  </si>
  <si>
    <t>SECRETARÍA DE INNOVACIÓN, CIENCIA Y TECNOLOGÍA</t>
  </si>
  <si>
    <t>SECRETARÍA DE CULTURA</t>
  </si>
  <si>
    <t>SECRETARÍA DEL TRABAJO Y PREVISIÓN SOCIAL</t>
  </si>
  <si>
    <t>SECRETARÍA DEL TRANSPORTE</t>
  </si>
  <si>
    <t>FISCALÍA ESTATAL</t>
  </si>
  <si>
    <t>PROCURADURÍA SOCIAL</t>
  </si>
  <si>
    <t>CONTRALORÍA DEL ESTADO</t>
  </si>
  <si>
    <t>UNIDADES ADMINISTRATIVAS DE APOYO</t>
  </si>
  <si>
    <t>TRIBUNAL DE ARBITRAJE Y ESCALAFÓN</t>
  </si>
  <si>
    <t>DEUDA PÚBLICA</t>
  </si>
  <si>
    <t>PARTICIPACIONES</t>
  </si>
  <si>
    <t>APORTACIONES, TRANSFERENCIAS Y SUBSIDIOS A MUNICIPIOS</t>
  </si>
  <si>
    <t>PODER LEGISLATIVO DEL ESTADO DE JALISCO</t>
  </si>
  <si>
    <t>PODER JUDICIAL</t>
  </si>
  <si>
    <t>COMISIÓN ESTATAL DE DERECHOS HUMANOS DE JALISCO</t>
  </si>
  <si>
    <t>INSTITUTO ELECTORAL Y DE PARTICIPACIÓN CIUDADANA</t>
  </si>
  <si>
    <t>INSTITUTO DE TRANSPARENCIA, INFORMACIÓN PÚBLICA Y PROTECCIÓN DE DATOS PERSONALES DEL ESTADO DE JALISCO</t>
  </si>
  <si>
    <t>UNIVERSIDAD DE GUADALAJARA</t>
  </si>
  <si>
    <t>TRIBUNAL ELECTORAL DEL ESTADO DE JALISCO</t>
  </si>
  <si>
    <t>TRIBUNAL DE JUSTICIA ADMINISTRATIVA DEL ESTADO DE JALISCO</t>
  </si>
  <si>
    <t>SECRETARÍA EJECUTIVA DEL SISTEMA ESTATAL ANTI-CORRUPCIÓN</t>
  </si>
  <si>
    <t>SECRETARÍA DE ADMINISTRACIÓN</t>
  </si>
  <si>
    <t>SECRETARÍA DE PLANEACIÓN Y PARTICIPACIÓN CIUDADANA</t>
  </si>
  <si>
    <t>SECRETARÍA DE SEGURIDAD</t>
  </si>
  <si>
    <t>SECRETARÍA DE GESTIÓN INTEGRAL DEL AGUA</t>
  </si>
  <si>
    <t>SECRETARÍA DE LA IGUALDAD SUSTANTIVA ENTRE MUJERES Y HOMBRES</t>
  </si>
  <si>
    <t>JEFATURA DE GABINETE</t>
  </si>
  <si>
    <t>CONSEJERÍA JURÍDICA DEL PODER EJECUTIVO DEL ESTADO</t>
  </si>
  <si>
    <t>COORDINACIÓN GENERAL ESTRATÉGICA DE SEGURIDAD</t>
  </si>
  <si>
    <t>COORDINACIÓN GENERAL ESTRATÉGICA DE DESARROLLO SOCIAL</t>
  </si>
  <si>
    <t>COORDINACIÓN GENERAL ESTRATÉGICA DE CRECIMIENTO Y DESARROLLO ECONÓMICO</t>
  </si>
  <si>
    <t>COORDINACIÓN GENERAL ESTRATÉGICA DE GESTIÓN DEL TERRITORIO</t>
  </si>
  <si>
    <t>UNIDAD DE ENLACE FEDERAL Y ASUNTOS INTERNACIONALES</t>
  </si>
  <si>
    <t>Clasificación Administrativa</t>
  </si>
  <si>
    <t>Gobierno del Estado de Jalisco (Poder Ejecutivo)</t>
  </si>
  <si>
    <t>Concepto</t>
  </si>
  <si>
    <t>Aprobado</t>
  </si>
  <si>
    <t>Subejercicio</t>
  </si>
  <si>
    <t>Ampliaciones/ (Reducciones)</t>
  </si>
  <si>
    <t>"Bajo protesta de decir verdad declaramos que los Estados Financieros y sus notas, son razonablemente correctos y son responsabilidad del emisor"</t>
  </si>
  <si>
    <t>TOTAL DEL GASTO:</t>
  </si>
  <si>
    <t>Del 1o de enero al 31 de diciembre de 2019</t>
  </si>
  <si>
    <t>"Cifras Preliminares"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</si>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</sst>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5" fillId="0" borderId="0" applyFont="0" applyFill="0" applyBorder="0" applyAlignment="0" applyProtection="0"/>
  </cellStyleXfs>
  <cellXfs count="32">
    <xf numFmtId="0" fontId="0" fillId="0" borderId="0" xfId="0"/>
    <xf numFmtId="3" fontId="0" fillId="0" borderId="0" xfId="0" applyNumberFormat="1"/>
    <xf numFmtId="0" fontId="4" fillId="2" borderId="0" xfId="3" applyFont="1" applyFill="1"/>
    <xf numFmtId="0" fontId="2" fillId="2" borderId="0" xfId="4" applyNumberFormat="1" applyFont="1" applyFill="1" applyBorder="1" applyAlignment="1" applyProtection="1">
      <alignment vertical="center"/>
    </xf>
    <xf numFmtId="0" fontId="0" fillId="0" borderId="0" xfId="0" applyBorder="1"/>
    <xf numFmtId="3" fontId="0" fillId="0" borderId="0" xfId="0" applyNumberFormat="1" applyBorder="1"/>
    <xf numFmtId="3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 wrapText="1"/>
    </xf>
    <xf numFmtId="0" fontId="7" fillId="2" borderId="0" xfId="0" applyFont="1" applyFill="1" applyBorder="1"/>
    <xf numFmtId="0" fontId="8" fillId="2" borderId="0" xfId="3" applyFont="1" applyFill="1" applyBorder="1"/>
    <xf numFmtId="0" fontId="7" fillId="0" borderId="0" xfId="0" applyFont="1" applyBorder="1"/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3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/>
    <xf numFmtId="3" fontId="7" fillId="0" borderId="0" xfId="0" applyNumberFormat="1" applyFont="1" applyBorder="1"/>
    <xf numFmtId="0" fontId="12" fillId="0" borderId="0" xfId="0" applyFont="1"/>
    <xf numFmtId="0" fontId="13" fillId="0" borderId="0" xfId="0" applyFont="1"/>
    <xf numFmtId="3" fontId="8" fillId="2" borderId="0" xfId="3" applyNumberFormat="1" applyFont="1" applyFill="1" applyBorder="1" applyAlignment="1">
      <alignment horizontal="right" indent="2"/>
    </xf>
    <xf numFmtId="3" fontId="8" fillId="0" borderId="0" xfId="0" applyNumberFormat="1" applyFont="1" applyBorder="1" applyAlignment="1">
      <alignment horizontal="right" vertical="top" indent="2"/>
    </xf>
    <xf numFmtId="3" fontId="7" fillId="2" borderId="0" xfId="0" applyNumberFormat="1" applyFont="1" applyFill="1" applyBorder="1" applyAlignment="1">
      <alignment horizontal="right" indent="2"/>
    </xf>
    <xf numFmtId="3" fontId="11" fillId="0" borderId="0" xfId="0" applyNumberFormat="1" applyFont="1" applyBorder="1" applyAlignment="1">
      <alignment horizontal="right" indent="2"/>
    </xf>
    <xf numFmtId="3" fontId="7" fillId="0" borderId="0" xfId="0" applyNumberFormat="1" applyFont="1" applyBorder="1" applyAlignment="1">
      <alignment horizontal="right" indent="2"/>
    </xf>
    <xf numFmtId="49" fontId="8" fillId="0" borderId="0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7" fontId="6" fillId="0" borderId="1" xfId="1" applyNumberFormat="1" applyFont="1" applyFill="1" applyBorder="1" applyAlignment="1" applyProtection="1">
      <alignment horizontal="center" vertical="center" wrapText="1"/>
    </xf>
    <xf numFmtId="37" fontId="6" fillId="0" borderId="1" xfId="1" applyNumberFormat="1" applyFont="1" applyFill="1" applyBorder="1" applyAlignment="1" applyProtection="1">
      <alignment horizontal="center" vertical="center"/>
    </xf>
    <xf numFmtId="3" fontId="6" fillId="0" borderId="1" xfId="1" applyNumberFormat="1" applyFont="1" applyFill="1" applyBorder="1" applyAlignment="1" applyProtection="1">
      <alignment horizontal="center"/>
    </xf>
    <xf numFmtId="3" fontId="6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247651</xdr:colOff>
      <xdr:row>1</xdr:row>
      <xdr:rowOff>19050</xdr:rowOff>
    </xdr:from>
    <xdr:to>
      <xdr:col>2</xdr:col>
      <xdr:colOff>868568</xdr:colOff>
      <xdr:row>5</xdr:row>
      <xdr:rowOff>85725</xdr:rowOff>
    </xdr:to>
    <xdr:pic>
      <xdr:nvPicPr>
        <xdr:cNvPr id="3" name="2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1" y="209550"/>
          <a:ext cx="878092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1"/>
  <sheetViews>
    <sheetView showGridLines="0" tabSelected="1" zoomScaleNormal="100" workbookViewId="0">
      <selection activeCell="H13" sqref="H13"/>
    </sheetView>
  </sheetViews>
  <sheetFormatPr baseColWidth="10" defaultColWidth="0" defaultRowHeight="15" x14ac:dyDescent="0.25"/>
  <cols>
    <col min="1" max="1" width="1.7109375" style="4" customWidth="1"/>
    <col min="2" max="2" width="3.85546875" style="4" customWidth="1"/>
    <col min="3" max="3" width="14.28515625" style="4" customWidth="1"/>
    <col min="4" max="4" width="44.28515625" style="4" customWidth="1"/>
    <col min="5" max="10" width="19.42578125" style="5" customWidth="1"/>
    <col min="11" max="11" width="11.85546875" style="4" customWidth="1"/>
    <col min="12" max="259" width="11.42578125" style="4" customWidth="1"/>
    <col min="260" max="260" width="36" style="4" customWidth="1"/>
    <col min="261" max="266" width="21" style="4" customWidth="1"/>
    <col min="267" max="267" width="11.42578125" style="4" customWidth="1"/>
    <col min="268" max="512" width="0" style="4" hidden="1"/>
    <col min="513" max="515" width="11.42578125" style="4" customWidth="1"/>
    <col min="516" max="516" width="36" style="4" customWidth="1"/>
    <col min="517" max="522" width="21" style="4" customWidth="1"/>
    <col min="523" max="523" width="11.42578125" style="4" customWidth="1"/>
    <col min="524" max="768" width="0" style="4" hidden="1"/>
    <col min="769" max="771" width="11.42578125" style="4" customWidth="1"/>
    <col min="772" max="772" width="36" style="4" customWidth="1"/>
    <col min="773" max="778" width="21" style="4" customWidth="1"/>
    <col min="779" max="779" width="11.42578125" style="4" customWidth="1"/>
    <col min="780" max="1024" width="0" style="4" hidden="1"/>
    <col min="1025" max="1027" width="11.42578125" style="4" customWidth="1"/>
    <col min="1028" max="1028" width="36" style="4" customWidth="1"/>
    <col min="1029" max="1034" width="21" style="4" customWidth="1"/>
    <col min="1035" max="1035" width="11.42578125" style="4" customWidth="1"/>
    <col min="1036" max="1280" width="0" style="4" hidden="1"/>
    <col min="1281" max="1283" width="11.42578125" style="4" customWidth="1"/>
    <col min="1284" max="1284" width="36" style="4" customWidth="1"/>
    <col min="1285" max="1290" width="21" style="4" customWidth="1"/>
    <col min="1291" max="1291" width="11.42578125" style="4" customWidth="1"/>
    <col min="1292" max="1536" width="0" style="4" hidden="1"/>
    <col min="1537" max="1539" width="11.42578125" style="4" customWidth="1"/>
    <col min="1540" max="1540" width="36" style="4" customWidth="1"/>
    <col min="1541" max="1546" width="21" style="4" customWidth="1"/>
    <col min="1547" max="1547" width="11.42578125" style="4" customWidth="1"/>
    <col min="1548" max="1792" width="0" style="4" hidden="1"/>
    <col min="1793" max="1795" width="11.42578125" style="4" customWidth="1"/>
    <col min="1796" max="1796" width="36" style="4" customWidth="1"/>
    <col min="1797" max="1802" width="21" style="4" customWidth="1"/>
    <col min="1803" max="1803" width="11.42578125" style="4" customWidth="1"/>
    <col min="1804" max="2048" width="0" style="4" hidden="1"/>
    <col min="2049" max="2051" width="11.42578125" style="4" customWidth="1"/>
    <col min="2052" max="2052" width="36" style="4" customWidth="1"/>
    <col min="2053" max="2058" width="21" style="4" customWidth="1"/>
    <col min="2059" max="2059" width="11.42578125" style="4" customWidth="1"/>
    <col min="2060" max="2304" width="0" style="4" hidden="1"/>
    <col min="2305" max="2307" width="11.42578125" style="4" customWidth="1"/>
    <col min="2308" max="2308" width="36" style="4" customWidth="1"/>
    <col min="2309" max="2314" width="21" style="4" customWidth="1"/>
    <col min="2315" max="2315" width="11.42578125" style="4" customWidth="1"/>
    <col min="2316" max="2560" width="0" style="4" hidden="1"/>
    <col min="2561" max="2563" width="11.42578125" style="4" customWidth="1"/>
    <col min="2564" max="2564" width="36" style="4" customWidth="1"/>
    <col min="2565" max="2570" width="21" style="4" customWidth="1"/>
    <col min="2571" max="2571" width="11.42578125" style="4" customWidth="1"/>
    <col min="2572" max="2816" width="0" style="4" hidden="1"/>
    <col min="2817" max="2819" width="11.42578125" style="4" customWidth="1"/>
    <col min="2820" max="2820" width="36" style="4" customWidth="1"/>
    <col min="2821" max="2826" width="21" style="4" customWidth="1"/>
    <col min="2827" max="2827" width="11.42578125" style="4" customWidth="1"/>
    <col min="2828" max="3072" width="0" style="4" hidden="1"/>
    <col min="3073" max="3075" width="11.42578125" style="4" customWidth="1"/>
    <col min="3076" max="3076" width="36" style="4" customWidth="1"/>
    <col min="3077" max="3082" width="21" style="4" customWidth="1"/>
    <col min="3083" max="3083" width="11.42578125" style="4" customWidth="1"/>
    <col min="3084" max="3328" width="0" style="4" hidden="1"/>
    <col min="3329" max="3331" width="11.42578125" style="4" customWidth="1"/>
    <col min="3332" max="3332" width="36" style="4" customWidth="1"/>
    <col min="3333" max="3338" width="21" style="4" customWidth="1"/>
    <col min="3339" max="3339" width="11.42578125" style="4" customWidth="1"/>
    <col min="3340" max="3584" width="0" style="4" hidden="1"/>
    <col min="3585" max="3587" width="11.42578125" style="4" customWidth="1"/>
    <col min="3588" max="3588" width="36" style="4" customWidth="1"/>
    <col min="3589" max="3594" width="21" style="4" customWidth="1"/>
    <col min="3595" max="3595" width="11.42578125" style="4" customWidth="1"/>
    <col min="3596" max="3840" width="0" style="4" hidden="1"/>
    <col min="3841" max="3843" width="11.42578125" style="4" customWidth="1"/>
    <col min="3844" max="3844" width="36" style="4" customWidth="1"/>
    <col min="3845" max="3850" width="21" style="4" customWidth="1"/>
    <col min="3851" max="3851" width="11.42578125" style="4" customWidth="1"/>
    <col min="3852" max="4096" width="0" style="4" hidden="1"/>
    <col min="4097" max="4099" width="11.42578125" style="4" customWidth="1"/>
    <col min="4100" max="4100" width="36" style="4" customWidth="1"/>
    <col min="4101" max="4106" width="21" style="4" customWidth="1"/>
    <col min="4107" max="4107" width="11.42578125" style="4" customWidth="1"/>
    <col min="4108" max="4352" width="0" style="4" hidden="1"/>
    <col min="4353" max="4355" width="11.42578125" style="4" customWidth="1"/>
    <col min="4356" max="4356" width="36" style="4" customWidth="1"/>
    <col min="4357" max="4362" width="21" style="4" customWidth="1"/>
    <col min="4363" max="4363" width="11.42578125" style="4" customWidth="1"/>
    <col min="4364" max="4608" width="0" style="4" hidden="1"/>
    <col min="4609" max="4611" width="11.42578125" style="4" customWidth="1"/>
    <col min="4612" max="4612" width="36" style="4" customWidth="1"/>
    <col min="4613" max="4618" width="21" style="4" customWidth="1"/>
    <col min="4619" max="4619" width="11.42578125" style="4" customWidth="1"/>
    <col min="4620" max="4864" width="0" style="4" hidden="1"/>
    <col min="4865" max="4867" width="11.42578125" style="4" customWidth="1"/>
    <col min="4868" max="4868" width="36" style="4" customWidth="1"/>
    <col min="4869" max="4874" width="21" style="4" customWidth="1"/>
    <col min="4875" max="4875" width="11.42578125" style="4" customWidth="1"/>
    <col min="4876" max="5120" width="0" style="4" hidden="1"/>
    <col min="5121" max="5123" width="11.42578125" style="4" customWidth="1"/>
    <col min="5124" max="5124" width="36" style="4" customWidth="1"/>
    <col min="5125" max="5130" width="21" style="4" customWidth="1"/>
    <col min="5131" max="5131" width="11.42578125" style="4" customWidth="1"/>
    <col min="5132" max="5376" width="0" style="4" hidden="1"/>
    <col min="5377" max="5379" width="11.42578125" style="4" customWidth="1"/>
    <col min="5380" max="5380" width="36" style="4" customWidth="1"/>
    <col min="5381" max="5386" width="21" style="4" customWidth="1"/>
    <col min="5387" max="5387" width="11.42578125" style="4" customWidth="1"/>
    <col min="5388" max="5632" width="0" style="4" hidden="1"/>
    <col min="5633" max="5635" width="11.42578125" style="4" customWidth="1"/>
    <col min="5636" max="5636" width="36" style="4" customWidth="1"/>
    <col min="5637" max="5642" width="21" style="4" customWidth="1"/>
    <col min="5643" max="5643" width="11.42578125" style="4" customWidth="1"/>
    <col min="5644" max="5888" width="0" style="4" hidden="1"/>
    <col min="5889" max="5891" width="11.42578125" style="4" customWidth="1"/>
    <col min="5892" max="5892" width="36" style="4" customWidth="1"/>
    <col min="5893" max="5898" width="21" style="4" customWidth="1"/>
    <col min="5899" max="5899" width="11.42578125" style="4" customWidth="1"/>
    <col min="5900" max="6144" width="0" style="4" hidden="1"/>
    <col min="6145" max="6147" width="11.42578125" style="4" customWidth="1"/>
    <col min="6148" max="6148" width="36" style="4" customWidth="1"/>
    <col min="6149" max="6154" width="21" style="4" customWidth="1"/>
    <col min="6155" max="6155" width="11.42578125" style="4" customWidth="1"/>
    <col min="6156" max="6400" width="0" style="4" hidden="1"/>
    <col min="6401" max="6403" width="11.42578125" style="4" customWidth="1"/>
    <col min="6404" max="6404" width="36" style="4" customWidth="1"/>
    <col min="6405" max="6410" width="21" style="4" customWidth="1"/>
    <col min="6411" max="6411" width="11.42578125" style="4" customWidth="1"/>
    <col min="6412" max="6656" width="0" style="4" hidden="1"/>
    <col min="6657" max="6659" width="11.42578125" style="4" customWidth="1"/>
    <col min="6660" max="6660" width="36" style="4" customWidth="1"/>
    <col min="6661" max="6666" width="21" style="4" customWidth="1"/>
    <col min="6667" max="6667" width="11.42578125" style="4" customWidth="1"/>
    <col min="6668" max="6912" width="0" style="4" hidden="1"/>
    <col min="6913" max="6915" width="11.42578125" style="4" customWidth="1"/>
    <col min="6916" max="6916" width="36" style="4" customWidth="1"/>
    <col min="6917" max="6922" width="21" style="4" customWidth="1"/>
    <col min="6923" max="6923" width="11.42578125" style="4" customWidth="1"/>
    <col min="6924" max="7168" width="0" style="4" hidden="1"/>
    <col min="7169" max="7171" width="11.42578125" style="4" customWidth="1"/>
    <col min="7172" max="7172" width="36" style="4" customWidth="1"/>
    <col min="7173" max="7178" width="21" style="4" customWidth="1"/>
    <col min="7179" max="7179" width="11.42578125" style="4" customWidth="1"/>
    <col min="7180" max="7424" width="0" style="4" hidden="1"/>
    <col min="7425" max="7427" width="11.42578125" style="4" customWidth="1"/>
    <col min="7428" max="7428" width="36" style="4" customWidth="1"/>
    <col min="7429" max="7434" width="21" style="4" customWidth="1"/>
    <col min="7435" max="7435" width="11.42578125" style="4" customWidth="1"/>
    <col min="7436" max="7680" width="0" style="4" hidden="1"/>
    <col min="7681" max="7683" width="11.42578125" style="4" customWidth="1"/>
    <col min="7684" max="7684" width="36" style="4" customWidth="1"/>
    <col min="7685" max="7690" width="21" style="4" customWidth="1"/>
    <col min="7691" max="7691" width="11.42578125" style="4" customWidth="1"/>
    <col min="7692" max="7936" width="0" style="4" hidden="1"/>
    <col min="7937" max="7939" width="11.42578125" style="4" customWidth="1"/>
    <col min="7940" max="7940" width="36" style="4" customWidth="1"/>
    <col min="7941" max="7946" width="21" style="4" customWidth="1"/>
    <col min="7947" max="7947" width="11.42578125" style="4" customWidth="1"/>
    <col min="7948" max="8192" width="0" style="4" hidden="1"/>
    <col min="8193" max="8195" width="11.42578125" style="4" customWidth="1"/>
    <col min="8196" max="8196" width="36" style="4" customWidth="1"/>
    <col min="8197" max="8202" width="21" style="4" customWidth="1"/>
    <col min="8203" max="8203" width="11.42578125" style="4" customWidth="1"/>
    <col min="8204" max="8448" width="0" style="4" hidden="1"/>
    <col min="8449" max="8451" width="11.42578125" style="4" customWidth="1"/>
    <col min="8452" max="8452" width="36" style="4" customWidth="1"/>
    <col min="8453" max="8458" width="21" style="4" customWidth="1"/>
    <col min="8459" max="8459" width="11.42578125" style="4" customWidth="1"/>
    <col min="8460" max="8704" width="0" style="4" hidden="1"/>
    <col min="8705" max="8707" width="11.42578125" style="4" customWidth="1"/>
    <col min="8708" max="8708" width="36" style="4" customWidth="1"/>
    <col min="8709" max="8714" width="21" style="4" customWidth="1"/>
    <col min="8715" max="8715" width="11.42578125" style="4" customWidth="1"/>
    <col min="8716" max="8960" width="0" style="4" hidden="1"/>
    <col min="8961" max="8963" width="11.42578125" style="4" customWidth="1"/>
    <col min="8964" max="8964" width="36" style="4" customWidth="1"/>
    <col min="8965" max="8970" width="21" style="4" customWidth="1"/>
    <col min="8971" max="8971" width="11.42578125" style="4" customWidth="1"/>
    <col min="8972" max="9216" width="0" style="4" hidden="1"/>
    <col min="9217" max="9219" width="11.42578125" style="4" customWidth="1"/>
    <col min="9220" max="9220" width="36" style="4" customWidth="1"/>
    <col min="9221" max="9226" width="21" style="4" customWidth="1"/>
    <col min="9227" max="9227" width="11.42578125" style="4" customWidth="1"/>
    <col min="9228" max="9472" width="0" style="4" hidden="1"/>
    <col min="9473" max="9475" width="11.42578125" style="4" customWidth="1"/>
    <col min="9476" max="9476" width="36" style="4" customWidth="1"/>
    <col min="9477" max="9482" width="21" style="4" customWidth="1"/>
    <col min="9483" max="9483" width="11.42578125" style="4" customWidth="1"/>
    <col min="9484" max="9728" width="0" style="4" hidden="1"/>
    <col min="9729" max="9731" width="11.42578125" style="4" customWidth="1"/>
    <col min="9732" max="9732" width="36" style="4" customWidth="1"/>
    <col min="9733" max="9738" width="21" style="4" customWidth="1"/>
    <col min="9739" max="9739" width="11.42578125" style="4" customWidth="1"/>
    <col min="9740" max="9984" width="0" style="4" hidden="1"/>
    <col min="9985" max="9987" width="11.42578125" style="4" customWidth="1"/>
    <col min="9988" max="9988" width="36" style="4" customWidth="1"/>
    <col min="9989" max="9994" width="21" style="4" customWidth="1"/>
    <col min="9995" max="9995" width="11.42578125" style="4" customWidth="1"/>
    <col min="9996" max="10240" width="0" style="4" hidden="1"/>
    <col min="10241" max="10243" width="11.42578125" style="4" customWidth="1"/>
    <col min="10244" max="10244" width="36" style="4" customWidth="1"/>
    <col min="10245" max="10250" width="21" style="4" customWidth="1"/>
    <col min="10251" max="10251" width="11.42578125" style="4" customWidth="1"/>
    <col min="10252" max="10496" width="0" style="4" hidden="1"/>
    <col min="10497" max="10499" width="11.42578125" style="4" customWidth="1"/>
    <col min="10500" max="10500" width="36" style="4" customWidth="1"/>
    <col min="10501" max="10506" width="21" style="4" customWidth="1"/>
    <col min="10507" max="10507" width="11.42578125" style="4" customWidth="1"/>
    <col min="10508" max="10752" width="0" style="4" hidden="1"/>
    <col min="10753" max="10755" width="11.42578125" style="4" customWidth="1"/>
    <col min="10756" max="10756" width="36" style="4" customWidth="1"/>
    <col min="10757" max="10762" width="21" style="4" customWidth="1"/>
    <col min="10763" max="10763" width="11.42578125" style="4" customWidth="1"/>
    <col min="10764" max="11008" width="0" style="4" hidden="1"/>
    <col min="11009" max="11011" width="11.42578125" style="4" customWidth="1"/>
    <col min="11012" max="11012" width="36" style="4" customWidth="1"/>
    <col min="11013" max="11018" width="21" style="4" customWidth="1"/>
    <col min="11019" max="11019" width="11.42578125" style="4" customWidth="1"/>
    <col min="11020" max="11264" width="0" style="4" hidden="1"/>
    <col min="11265" max="11267" width="11.42578125" style="4" customWidth="1"/>
    <col min="11268" max="11268" width="36" style="4" customWidth="1"/>
    <col min="11269" max="11274" width="21" style="4" customWidth="1"/>
    <col min="11275" max="11275" width="11.42578125" style="4" customWidth="1"/>
    <col min="11276" max="11520" width="0" style="4" hidden="1"/>
    <col min="11521" max="11523" width="11.42578125" style="4" customWidth="1"/>
    <col min="11524" max="11524" width="36" style="4" customWidth="1"/>
    <col min="11525" max="11530" width="21" style="4" customWidth="1"/>
    <col min="11531" max="11531" width="11.42578125" style="4" customWidth="1"/>
    <col min="11532" max="11776" width="0" style="4" hidden="1"/>
    <col min="11777" max="11779" width="11.42578125" style="4" customWidth="1"/>
    <col min="11780" max="11780" width="36" style="4" customWidth="1"/>
    <col min="11781" max="11786" width="21" style="4" customWidth="1"/>
    <col min="11787" max="11787" width="11.42578125" style="4" customWidth="1"/>
    <col min="11788" max="12032" width="0" style="4" hidden="1"/>
    <col min="12033" max="12035" width="11.42578125" style="4" customWidth="1"/>
    <col min="12036" max="12036" width="36" style="4" customWidth="1"/>
    <col min="12037" max="12042" width="21" style="4" customWidth="1"/>
    <col min="12043" max="12043" width="11.42578125" style="4" customWidth="1"/>
    <col min="12044" max="12288" width="0" style="4" hidden="1"/>
    <col min="12289" max="12291" width="11.42578125" style="4" customWidth="1"/>
    <col min="12292" max="12292" width="36" style="4" customWidth="1"/>
    <col min="12293" max="12298" width="21" style="4" customWidth="1"/>
    <col min="12299" max="12299" width="11.42578125" style="4" customWidth="1"/>
    <col min="12300" max="12544" width="0" style="4" hidden="1"/>
    <col min="12545" max="12547" width="11.42578125" style="4" customWidth="1"/>
    <col min="12548" max="12548" width="36" style="4" customWidth="1"/>
    <col min="12549" max="12554" width="21" style="4" customWidth="1"/>
    <col min="12555" max="12555" width="11.42578125" style="4" customWidth="1"/>
    <col min="12556" max="12800" width="0" style="4" hidden="1"/>
    <col min="12801" max="12803" width="11.42578125" style="4" customWidth="1"/>
    <col min="12804" max="12804" width="36" style="4" customWidth="1"/>
    <col min="12805" max="12810" width="21" style="4" customWidth="1"/>
    <col min="12811" max="12811" width="11.42578125" style="4" customWidth="1"/>
    <col min="12812" max="13056" width="0" style="4" hidden="1"/>
    <col min="13057" max="13059" width="11.42578125" style="4" customWidth="1"/>
    <col min="13060" max="13060" width="36" style="4" customWidth="1"/>
    <col min="13061" max="13066" width="21" style="4" customWidth="1"/>
    <col min="13067" max="13067" width="11.42578125" style="4" customWidth="1"/>
    <col min="13068" max="13312" width="0" style="4" hidden="1"/>
    <col min="13313" max="13315" width="11.42578125" style="4" customWidth="1"/>
    <col min="13316" max="13316" width="36" style="4" customWidth="1"/>
    <col min="13317" max="13322" width="21" style="4" customWidth="1"/>
    <col min="13323" max="13323" width="11.42578125" style="4" customWidth="1"/>
    <col min="13324" max="13568" width="0" style="4" hidden="1"/>
    <col min="13569" max="13571" width="11.42578125" style="4" customWidth="1"/>
    <col min="13572" max="13572" width="36" style="4" customWidth="1"/>
    <col min="13573" max="13578" width="21" style="4" customWidth="1"/>
    <col min="13579" max="13579" width="11.42578125" style="4" customWidth="1"/>
    <col min="13580" max="13824" width="0" style="4" hidden="1"/>
    <col min="13825" max="13827" width="11.42578125" style="4" customWidth="1"/>
    <col min="13828" max="13828" width="36" style="4" customWidth="1"/>
    <col min="13829" max="13834" width="21" style="4" customWidth="1"/>
    <col min="13835" max="13835" width="11.42578125" style="4" customWidth="1"/>
    <col min="13836" max="14080" width="0" style="4" hidden="1"/>
    <col min="14081" max="14083" width="11.42578125" style="4" customWidth="1"/>
    <col min="14084" max="14084" width="36" style="4" customWidth="1"/>
    <col min="14085" max="14090" width="21" style="4" customWidth="1"/>
    <col min="14091" max="14091" width="11.42578125" style="4" customWidth="1"/>
    <col min="14092" max="14336" width="0" style="4" hidden="1"/>
    <col min="14337" max="14339" width="11.42578125" style="4" customWidth="1"/>
    <col min="14340" max="14340" width="36" style="4" customWidth="1"/>
    <col min="14341" max="14346" width="21" style="4" customWidth="1"/>
    <col min="14347" max="14347" width="11.42578125" style="4" customWidth="1"/>
    <col min="14348" max="14592" width="0" style="4" hidden="1"/>
    <col min="14593" max="14595" width="11.42578125" style="4" customWidth="1"/>
    <col min="14596" max="14596" width="36" style="4" customWidth="1"/>
    <col min="14597" max="14602" width="21" style="4" customWidth="1"/>
    <col min="14603" max="14603" width="11.42578125" style="4" customWidth="1"/>
    <col min="14604" max="14848" width="0" style="4" hidden="1"/>
    <col min="14849" max="14851" width="11.42578125" style="4" customWidth="1"/>
    <col min="14852" max="14852" width="36" style="4" customWidth="1"/>
    <col min="14853" max="14858" width="21" style="4" customWidth="1"/>
    <col min="14859" max="14859" width="11.42578125" style="4" customWidth="1"/>
    <col min="14860" max="15104" width="0" style="4" hidden="1"/>
    <col min="15105" max="15107" width="11.42578125" style="4" customWidth="1"/>
    <col min="15108" max="15108" width="36" style="4" customWidth="1"/>
    <col min="15109" max="15114" width="21" style="4" customWidth="1"/>
    <col min="15115" max="15115" width="11.42578125" style="4" customWidth="1"/>
    <col min="15116" max="15360" width="0" style="4" hidden="1"/>
    <col min="15361" max="15363" width="11.42578125" style="4" customWidth="1"/>
    <col min="15364" max="15364" width="36" style="4" customWidth="1"/>
    <col min="15365" max="15370" width="21" style="4" customWidth="1"/>
    <col min="15371" max="15371" width="11.42578125" style="4" customWidth="1"/>
    <col min="15372" max="15616" width="0" style="4" hidden="1"/>
    <col min="15617" max="15619" width="11.42578125" style="4" customWidth="1"/>
    <col min="15620" max="15620" width="36" style="4" customWidth="1"/>
    <col min="15621" max="15626" width="21" style="4" customWidth="1"/>
    <col min="15627" max="15627" width="11.42578125" style="4" customWidth="1"/>
    <col min="15628" max="15872" width="0" style="4" hidden="1"/>
    <col min="15873" max="15875" width="11.42578125" style="4" customWidth="1"/>
    <col min="15876" max="15876" width="36" style="4" customWidth="1"/>
    <col min="15877" max="15882" width="21" style="4" customWidth="1"/>
    <col min="15883" max="15883" width="11.42578125" style="4" customWidth="1"/>
    <col min="15884" max="16128" width="0" style="4" hidden="1"/>
    <col min="16129" max="16131" width="11.42578125" style="4" customWidth="1"/>
    <col min="16132" max="16132" width="36" style="4" customWidth="1"/>
    <col min="16133" max="16138" width="21" style="4" customWidth="1"/>
    <col min="16139" max="16139" width="11.42578125" style="4" customWidth="1"/>
    <col min="16140" max="16384" width="0" style="4" hidden="1"/>
  </cols>
  <sheetData>
    <row r="1" spans="2:12" customFormat="1" x14ac:dyDescent="0.25">
      <c r="E1" s="1"/>
      <c r="F1" s="1"/>
      <c r="G1" s="1"/>
      <c r="H1" s="1"/>
      <c r="I1" s="1"/>
      <c r="J1" s="1"/>
    </row>
    <row r="2" spans="2:12" customFormat="1" x14ac:dyDescent="0.25">
      <c r="D2" s="26" t="s">
        <v>49</v>
      </c>
      <c r="E2" s="26"/>
      <c r="F2" s="26"/>
      <c r="G2" s="26"/>
      <c r="H2" s="26"/>
      <c r="I2" s="26"/>
      <c r="J2" s="26"/>
    </row>
    <row r="3" spans="2:12" customFormat="1" x14ac:dyDescent="0.25">
      <c r="D3" s="26" t="s">
        <v>58</v>
      </c>
      <c r="E3" s="26"/>
      <c r="F3" s="26"/>
      <c r="G3" s="26"/>
      <c r="H3" s="26"/>
      <c r="I3" s="26"/>
      <c r="J3" s="26"/>
    </row>
    <row r="4" spans="2:12" customFormat="1" x14ac:dyDescent="0.25">
      <c r="D4" s="27" t="s">
        <v>48</v>
      </c>
      <c r="E4" s="27"/>
      <c r="F4" s="27"/>
      <c r="G4" s="27"/>
      <c r="H4" s="27"/>
      <c r="I4" s="27"/>
      <c r="J4" s="27"/>
    </row>
    <row r="5" spans="2:12" customFormat="1" x14ac:dyDescent="0.25">
      <c r="D5" s="26" t="s">
        <v>56</v>
      </c>
      <c r="E5" s="26"/>
      <c r="F5" s="26"/>
      <c r="G5" s="26"/>
      <c r="H5" s="26"/>
      <c r="I5" s="26"/>
      <c r="J5" s="26"/>
    </row>
    <row r="6" spans="2:12" customFormat="1" x14ac:dyDescent="0.25">
      <c r="D6" s="26" t="s">
        <v>57</v>
      </c>
      <c r="E6" s="26"/>
      <c r="F6" s="26"/>
      <c r="G6" s="26"/>
      <c r="H6" s="26"/>
      <c r="I6" s="26"/>
      <c r="J6" s="26"/>
    </row>
    <row r="7" spans="2:12" customFormat="1" x14ac:dyDescent="0.25">
      <c r="B7" s="2"/>
      <c r="C7" s="2"/>
      <c r="D7" s="2"/>
      <c r="E7" s="3"/>
      <c r="F7" s="3"/>
      <c r="G7" s="3"/>
      <c r="H7" s="3"/>
      <c r="I7" s="3"/>
      <c r="J7" s="3"/>
      <c r="K7" s="3"/>
      <c r="L7" s="3"/>
    </row>
    <row r="8" spans="2:12" s="18" customFormat="1" ht="12" x14ac:dyDescent="0.2">
      <c r="B8" s="28" t="s">
        <v>50</v>
      </c>
      <c r="C8" s="28"/>
      <c r="D8" s="29"/>
      <c r="E8" s="30" t="s">
        <v>0</v>
      </c>
      <c r="F8" s="30"/>
      <c r="G8" s="30"/>
      <c r="H8" s="30"/>
      <c r="I8" s="30"/>
      <c r="J8" s="31" t="s">
        <v>52</v>
      </c>
    </row>
    <row r="9" spans="2:12" s="18" customFormat="1" ht="24" x14ac:dyDescent="0.2">
      <c r="B9" s="29"/>
      <c r="C9" s="29"/>
      <c r="D9" s="29"/>
      <c r="E9" s="6" t="s">
        <v>51</v>
      </c>
      <c r="F9" s="7" t="s">
        <v>53</v>
      </c>
      <c r="G9" s="6" t="s">
        <v>1</v>
      </c>
      <c r="H9" s="6" t="s">
        <v>2</v>
      </c>
      <c r="I9" s="6" t="s">
        <v>3</v>
      </c>
      <c r="J9" s="31"/>
    </row>
    <row r="10" spans="2:12" s="10" customFormat="1" ht="11.25" x14ac:dyDescent="0.2">
      <c r="B10" s="9"/>
      <c r="C10" s="9"/>
      <c r="D10" s="9"/>
      <c r="E10" s="19"/>
      <c r="F10" s="19"/>
      <c r="G10" s="19"/>
      <c r="H10" s="19"/>
      <c r="I10" s="19"/>
      <c r="J10" s="19"/>
    </row>
    <row r="11" spans="2:12" s="10" customFormat="1" ht="17.25" customHeight="1" x14ac:dyDescent="0.2">
      <c r="B11" s="11"/>
      <c r="C11" s="24" t="s">
        <v>4</v>
      </c>
      <c r="D11" s="24"/>
      <c r="E11" s="20">
        <v>7499273.9299999997</v>
      </c>
      <c r="F11" s="20">
        <v>-2486476.02</v>
      </c>
      <c r="G11" s="20">
        <v>5012797.91</v>
      </c>
      <c r="H11" s="20">
        <v>4956371.1500000004</v>
      </c>
      <c r="I11" s="20">
        <v>4867963.9000000004</v>
      </c>
      <c r="J11" s="20">
        <v>56426.76</v>
      </c>
    </row>
    <row r="12" spans="2:12" s="10" customFormat="1" ht="17.25" customHeight="1" x14ac:dyDescent="0.2">
      <c r="B12" s="12"/>
      <c r="C12" s="24" t="s">
        <v>5</v>
      </c>
      <c r="D12" s="24"/>
      <c r="E12" s="20">
        <v>737107290.58000004</v>
      </c>
      <c r="F12" s="20">
        <v>-13321792.939999999</v>
      </c>
      <c r="G12" s="20">
        <v>723785497.63999999</v>
      </c>
      <c r="H12" s="20">
        <v>666403426.47000003</v>
      </c>
      <c r="I12" s="20">
        <v>638039780.49000001</v>
      </c>
      <c r="J12" s="20">
        <v>57382071.170000002</v>
      </c>
    </row>
    <row r="13" spans="2:12" s="10" customFormat="1" ht="17.25" customHeight="1" x14ac:dyDescent="0.2">
      <c r="B13" s="12"/>
      <c r="C13" s="24" t="s">
        <v>6</v>
      </c>
      <c r="D13" s="24"/>
      <c r="E13" s="20">
        <v>1444250710.8699999</v>
      </c>
      <c r="F13" s="20">
        <v>-246842308.94</v>
      </c>
      <c r="G13" s="20">
        <v>1197408401.9300001</v>
      </c>
      <c r="H13" s="20">
        <v>1138571392.71</v>
      </c>
      <c r="I13" s="20">
        <v>933956619.70000005</v>
      </c>
      <c r="J13" s="20">
        <v>58837009.219999999</v>
      </c>
    </row>
    <row r="14" spans="2:12" s="10" customFormat="1" ht="17.25" customHeight="1" x14ac:dyDescent="0.2">
      <c r="B14" s="12"/>
      <c r="C14" s="24" t="s">
        <v>7</v>
      </c>
      <c r="D14" s="24"/>
      <c r="E14" s="20">
        <v>32459620439.389999</v>
      </c>
      <c r="F14" s="20">
        <v>463580587.95999998</v>
      </c>
      <c r="G14" s="20">
        <v>32923201027.349998</v>
      </c>
      <c r="H14" s="20">
        <v>32786336399.459999</v>
      </c>
      <c r="I14" s="20">
        <v>32398444090.59</v>
      </c>
      <c r="J14" s="20">
        <v>136864627.88999999</v>
      </c>
    </row>
    <row r="15" spans="2:12" s="10" customFormat="1" ht="17.25" customHeight="1" x14ac:dyDescent="0.2">
      <c r="B15" s="12"/>
      <c r="C15" s="24" t="s">
        <v>8</v>
      </c>
      <c r="D15" s="24"/>
      <c r="E15" s="20">
        <v>13751926518.99</v>
      </c>
      <c r="F15" s="20">
        <v>985074616.72000003</v>
      </c>
      <c r="G15" s="20">
        <v>14737001135.709999</v>
      </c>
      <c r="H15" s="20">
        <v>14732779069.280001</v>
      </c>
      <c r="I15" s="20">
        <v>14416492596.91</v>
      </c>
      <c r="J15" s="20">
        <v>4222066.43</v>
      </c>
    </row>
    <row r="16" spans="2:12" s="10" customFormat="1" ht="17.25" customHeight="1" x14ac:dyDescent="0.2">
      <c r="B16" s="13"/>
      <c r="C16" s="24" t="s">
        <v>9</v>
      </c>
      <c r="D16" s="24"/>
      <c r="E16" s="20">
        <v>5550998338.3299999</v>
      </c>
      <c r="F16" s="20">
        <v>746372485.46000004</v>
      </c>
      <c r="G16" s="20">
        <v>6297370823.79</v>
      </c>
      <c r="H16" s="20">
        <v>4172166415.4099998</v>
      </c>
      <c r="I16" s="20">
        <v>3670849731.02</v>
      </c>
      <c r="J16" s="20">
        <v>2125204408.3800001</v>
      </c>
    </row>
    <row r="17" spans="2:10" s="10" customFormat="1" ht="17.25" customHeight="1" x14ac:dyDescent="0.2">
      <c r="B17" s="13"/>
      <c r="C17" s="24" t="s">
        <v>10</v>
      </c>
      <c r="D17" s="24"/>
      <c r="E17" s="20">
        <v>360517997.19</v>
      </c>
      <c r="F17" s="20">
        <v>-12749371.029999999</v>
      </c>
      <c r="G17" s="20">
        <v>347768626.16000003</v>
      </c>
      <c r="H17" s="20">
        <v>344258099.54000002</v>
      </c>
      <c r="I17" s="20">
        <v>337977883.99000001</v>
      </c>
      <c r="J17" s="20">
        <v>3510526.62</v>
      </c>
    </row>
    <row r="18" spans="2:10" s="10" customFormat="1" ht="17.25" customHeight="1" x14ac:dyDescent="0.2">
      <c r="B18" s="12"/>
      <c r="C18" s="24" t="s">
        <v>11</v>
      </c>
      <c r="D18" s="24"/>
      <c r="E18" s="20">
        <v>190354156.97999999</v>
      </c>
      <c r="F18" s="20">
        <v>10148970.49</v>
      </c>
      <c r="G18" s="20">
        <v>200503127.47</v>
      </c>
      <c r="H18" s="20">
        <v>200218366.41999999</v>
      </c>
      <c r="I18" s="20">
        <v>193261707.13</v>
      </c>
      <c r="J18" s="20">
        <v>284761.05</v>
      </c>
    </row>
    <row r="19" spans="2:10" s="10" customFormat="1" ht="17.25" customHeight="1" x14ac:dyDescent="0.2">
      <c r="B19" s="13"/>
      <c r="C19" s="24" t="s">
        <v>12</v>
      </c>
      <c r="D19" s="24"/>
      <c r="E19" s="20">
        <v>1727854890.4300001</v>
      </c>
      <c r="F19" s="20">
        <v>2488605.11</v>
      </c>
      <c r="G19" s="20">
        <v>1730343495.54</v>
      </c>
      <c r="H19" s="20">
        <v>1724431007.45</v>
      </c>
      <c r="I19" s="20">
        <v>1562725832.97</v>
      </c>
      <c r="J19" s="20">
        <v>5912488.0899999999</v>
      </c>
    </row>
    <row r="20" spans="2:10" s="10" customFormat="1" ht="17.25" customHeight="1" x14ac:dyDescent="0.2">
      <c r="B20" s="13"/>
      <c r="C20" s="24" t="s">
        <v>13</v>
      </c>
      <c r="D20" s="24"/>
      <c r="E20" s="20">
        <v>681294098.20000005</v>
      </c>
      <c r="F20" s="20">
        <v>-65622373.939999998</v>
      </c>
      <c r="G20" s="20">
        <v>615671724.25999999</v>
      </c>
      <c r="H20" s="20">
        <v>613411477.66999996</v>
      </c>
      <c r="I20" s="20">
        <v>567255276.54999995</v>
      </c>
      <c r="J20" s="20">
        <v>2260246.59</v>
      </c>
    </row>
    <row r="21" spans="2:10" s="10" customFormat="1" ht="17.25" customHeight="1" x14ac:dyDescent="0.2">
      <c r="B21" s="12"/>
      <c r="C21" s="24" t="s">
        <v>14</v>
      </c>
      <c r="D21" s="24" t="s">
        <v>14</v>
      </c>
      <c r="E21" s="20">
        <v>2666601420.0599999</v>
      </c>
      <c r="F21" s="20">
        <v>514472196.11000001</v>
      </c>
      <c r="G21" s="20">
        <v>3181073616.1700001</v>
      </c>
      <c r="H21" s="20">
        <v>3147787763.73</v>
      </c>
      <c r="I21" s="20">
        <v>2910636304.5300002</v>
      </c>
      <c r="J21" s="20">
        <v>33285852.440000001</v>
      </c>
    </row>
    <row r="22" spans="2:10" s="10" customFormat="1" ht="17.25" customHeight="1" x14ac:dyDescent="0.2">
      <c r="B22" s="12"/>
      <c r="C22" s="24" t="s">
        <v>15</v>
      </c>
      <c r="D22" s="24" t="s">
        <v>15</v>
      </c>
      <c r="E22" s="20">
        <v>812477417</v>
      </c>
      <c r="F22" s="20">
        <v>42926364.719999999</v>
      </c>
      <c r="G22" s="20">
        <v>855403781.72000003</v>
      </c>
      <c r="H22" s="20">
        <v>854577791.38</v>
      </c>
      <c r="I22" s="20">
        <v>819693614.41999996</v>
      </c>
      <c r="J22" s="20">
        <v>825990.34</v>
      </c>
    </row>
    <row r="23" spans="2:10" s="10" customFormat="1" ht="17.25" customHeight="1" x14ac:dyDescent="0.2">
      <c r="B23" s="12"/>
      <c r="C23" s="24" t="s">
        <v>16</v>
      </c>
      <c r="D23" s="24" t="s">
        <v>16</v>
      </c>
      <c r="E23" s="20">
        <v>703106746.71000004</v>
      </c>
      <c r="F23" s="20">
        <v>-37262199.530000001</v>
      </c>
      <c r="G23" s="20">
        <v>665844547.17999995</v>
      </c>
      <c r="H23" s="20">
        <v>658937271.13</v>
      </c>
      <c r="I23" s="20">
        <v>627485255.63999999</v>
      </c>
      <c r="J23" s="20">
        <v>6907276.0499999998</v>
      </c>
    </row>
    <row r="24" spans="2:10" s="10" customFormat="1" ht="17.25" customHeight="1" x14ac:dyDescent="0.2">
      <c r="B24" s="12"/>
      <c r="C24" s="24" t="s">
        <v>17</v>
      </c>
      <c r="D24" s="24" t="s">
        <v>17</v>
      </c>
      <c r="E24" s="20">
        <v>437765190.83999997</v>
      </c>
      <c r="F24" s="20">
        <v>-43481889.369999997</v>
      </c>
      <c r="G24" s="20">
        <v>394283301.47000003</v>
      </c>
      <c r="H24" s="20">
        <v>393509384.50999999</v>
      </c>
      <c r="I24" s="20">
        <v>381229321.88999999</v>
      </c>
      <c r="J24" s="20">
        <v>773916.96</v>
      </c>
    </row>
    <row r="25" spans="2:10" s="10" customFormat="1" ht="17.25" customHeight="1" x14ac:dyDescent="0.2">
      <c r="B25" s="12"/>
      <c r="C25" s="24" t="s">
        <v>18</v>
      </c>
      <c r="D25" s="24" t="s">
        <v>18</v>
      </c>
      <c r="E25" s="20">
        <v>1609284725.51</v>
      </c>
      <c r="F25" s="20">
        <v>24045218.48</v>
      </c>
      <c r="G25" s="20">
        <v>1633329943.99</v>
      </c>
      <c r="H25" s="20">
        <v>1511210742.1600001</v>
      </c>
      <c r="I25" s="20">
        <v>1254146355.8599999</v>
      </c>
      <c r="J25" s="20">
        <v>122119201.83</v>
      </c>
    </row>
    <row r="26" spans="2:10" s="10" customFormat="1" ht="17.25" customHeight="1" x14ac:dyDescent="0.2">
      <c r="B26" s="12"/>
      <c r="C26" s="24" t="s">
        <v>19</v>
      </c>
      <c r="D26" s="24" t="s">
        <v>19</v>
      </c>
      <c r="E26" s="20">
        <v>2248839100.4099998</v>
      </c>
      <c r="F26" s="20">
        <v>-106622329.31999999</v>
      </c>
      <c r="G26" s="20">
        <v>2142216771.0899999</v>
      </c>
      <c r="H26" s="20">
        <v>2112198745.1099999</v>
      </c>
      <c r="I26" s="20">
        <v>1893613499.8</v>
      </c>
      <c r="J26" s="20">
        <v>30018025.98</v>
      </c>
    </row>
    <row r="27" spans="2:10" s="10" customFormat="1" ht="17.25" customHeight="1" x14ac:dyDescent="0.2">
      <c r="B27" s="12"/>
      <c r="C27" s="24" t="s">
        <v>20</v>
      </c>
      <c r="D27" s="24" t="s">
        <v>20</v>
      </c>
      <c r="E27" s="20">
        <v>130109652</v>
      </c>
      <c r="F27" s="20">
        <v>-26995.62</v>
      </c>
      <c r="G27" s="20">
        <v>130082656.38</v>
      </c>
      <c r="H27" s="20">
        <v>128948920.61</v>
      </c>
      <c r="I27" s="20">
        <v>125775182.68000001</v>
      </c>
      <c r="J27" s="20">
        <v>1133735.77</v>
      </c>
    </row>
    <row r="28" spans="2:10" s="10" customFormat="1" ht="17.25" customHeight="1" x14ac:dyDescent="0.2">
      <c r="B28" s="12"/>
      <c r="C28" s="24" t="s">
        <v>21</v>
      </c>
      <c r="D28" s="24" t="s">
        <v>21</v>
      </c>
      <c r="E28" s="20">
        <v>113883904.66</v>
      </c>
      <c r="F28" s="20">
        <v>-20059359.43</v>
      </c>
      <c r="G28" s="20">
        <v>93824545.230000004</v>
      </c>
      <c r="H28" s="20">
        <v>92817248.909999996</v>
      </c>
      <c r="I28" s="20">
        <v>91625932.370000005</v>
      </c>
      <c r="J28" s="20">
        <v>1007296.32</v>
      </c>
    </row>
    <row r="29" spans="2:10" s="10" customFormat="1" ht="17.25" customHeight="1" x14ac:dyDescent="0.2">
      <c r="B29" s="12"/>
      <c r="C29" s="24" t="s">
        <v>22</v>
      </c>
      <c r="D29" s="24" t="s">
        <v>22</v>
      </c>
      <c r="E29" s="20">
        <v>394142704.45999998</v>
      </c>
      <c r="F29" s="20">
        <v>-53349869.759999998</v>
      </c>
      <c r="G29" s="20">
        <v>340792834.69999999</v>
      </c>
      <c r="H29" s="20">
        <v>330739917.69999999</v>
      </c>
      <c r="I29" s="20">
        <v>291045053.32999998</v>
      </c>
      <c r="J29" s="20">
        <v>10052917</v>
      </c>
    </row>
    <row r="30" spans="2:10" s="10" customFormat="1" ht="17.25" customHeight="1" x14ac:dyDescent="0.2">
      <c r="B30" s="12"/>
      <c r="C30" s="24" t="s">
        <v>23</v>
      </c>
      <c r="D30" s="24" t="s">
        <v>23</v>
      </c>
      <c r="E30" s="20">
        <v>62520479.780000001</v>
      </c>
      <c r="F30" s="20">
        <v>-5243242.05</v>
      </c>
      <c r="G30" s="20">
        <v>57277237.729999997</v>
      </c>
      <c r="H30" s="20">
        <v>57028949.649999999</v>
      </c>
      <c r="I30" s="20">
        <v>56212271.600000001</v>
      </c>
      <c r="J30" s="20">
        <v>248288.08</v>
      </c>
    </row>
    <row r="31" spans="2:10" s="10" customFormat="1" ht="17.25" customHeight="1" x14ac:dyDescent="0.2">
      <c r="B31" s="12"/>
      <c r="C31" s="24" t="s">
        <v>24</v>
      </c>
      <c r="D31" s="24" t="s">
        <v>24</v>
      </c>
      <c r="E31" s="20">
        <v>2701606969.73</v>
      </c>
      <c r="F31" s="20">
        <v>-82125222.049999997</v>
      </c>
      <c r="G31" s="20">
        <v>2619481747.6799998</v>
      </c>
      <c r="H31" s="20">
        <v>2619401788.0500002</v>
      </c>
      <c r="I31" s="20">
        <v>2616177946.6599998</v>
      </c>
      <c r="J31" s="20">
        <v>79959.63</v>
      </c>
    </row>
    <row r="32" spans="2:10" s="10" customFormat="1" ht="17.25" customHeight="1" x14ac:dyDescent="0.2">
      <c r="B32" s="12"/>
      <c r="C32" s="24" t="s">
        <v>25</v>
      </c>
      <c r="D32" s="24" t="s">
        <v>25</v>
      </c>
      <c r="E32" s="20">
        <v>17074499416.15</v>
      </c>
      <c r="F32" s="20">
        <v>234259711.53999999</v>
      </c>
      <c r="G32" s="20">
        <v>17308759127.689999</v>
      </c>
      <c r="H32" s="20">
        <v>17308759127.549999</v>
      </c>
      <c r="I32" s="20">
        <v>17308759127.549999</v>
      </c>
      <c r="J32" s="20">
        <v>0.14000000000000001</v>
      </c>
    </row>
    <row r="33" spans="2:10" s="10" customFormat="1" ht="17.25" customHeight="1" x14ac:dyDescent="0.2">
      <c r="B33" s="12"/>
      <c r="C33" s="24" t="s">
        <v>26</v>
      </c>
      <c r="D33" s="24" t="s">
        <v>26</v>
      </c>
      <c r="E33" s="20">
        <v>6835470229</v>
      </c>
      <c r="F33" s="20">
        <v>436827310.38999999</v>
      </c>
      <c r="G33" s="20">
        <v>7272297539.3900003</v>
      </c>
      <c r="H33" s="20">
        <v>7272297539.2200003</v>
      </c>
      <c r="I33" s="20">
        <v>7272297488.3299999</v>
      </c>
      <c r="J33" s="20">
        <v>0.17</v>
      </c>
    </row>
    <row r="34" spans="2:10" s="10" customFormat="1" ht="17.25" customHeight="1" x14ac:dyDescent="0.2">
      <c r="B34" s="12"/>
      <c r="C34" s="24" t="s">
        <v>27</v>
      </c>
      <c r="D34" s="24" t="s">
        <v>27</v>
      </c>
      <c r="E34" s="20">
        <v>997060129</v>
      </c>
      <c r="F34" s="20">
        <v>-585393.5</v>
      </c>
      <c r="G34" s="20">
        <v>996474735.5</v>
      </c>
      <c r="H34" s="20">
        <v>996474735.5</v>
      </c>
      <c r="I34" s="20">
        <v>996474735.5</v>
      </c>
      <c r="J34" s="20">
        <v>0</v>
      </c>
    </row>
    <row r="35" spans="2:10" s="10" customFormat="1" ht="17.25" customHeight="1" x14ac:dyDescent="0.2">
      <c r="B35" s="12"/>
      <c r="C35" s="24" t="s">
        <v>28</v>
      </c>
      <c r="D35" s="24" t="s">
        <v>28</v>
      </c>
      <c r="E35" s="20">
        <v>1708517423</v>
      </c>
      <c r="F35" s="20">
        <v>51526401.109999999</v>
      </c>
      <c r="G35" s="20">
        <v>1760043824.1099999</v>
      </c>
      <c r="H35" s="20">
        <v>1760043824.1099999</v>
      </c>
      <c r="I35" s="20">
        <v>1760043824.1099999</v>
      </c>
      <c r="J35" s="20">
        <v>0</v>
      </c>
    </row>
    <row r="36" spans="2:10" s="10" customFormat="1" ht="17.25" customHeight="1" x14ac:dyDescent="0.2">
      <c r="B36" s="12"/>
      <c r="C36" s="24" t="s">
        <v>29</v>
      </c>
      <c r="D36" s="24" t="s">
        <v>29</v>
      </c>
      <c r="E36" s="20">
        <v>148563852.52000001</v>
      </c>
      <c r="F36" s="20">
        <v>-1068110</v>
      </c>
      <c r="G36" s="20">
        <v>147495742.52000001</v>
      </c>
      <c r="H36" s="20">
        <v>147495742.52000001</v>
      </c>
      <c r="I36" s="20">
        <v>147495742.52000001</v>
      </c>
      <c r="J36" s="20">
        <v>0</v>
      </c>
    </row>
    <row r="37" spans="2:10" s="10" customFormat="1" ht="17.25" customHeight="1" x14ac:dyDescent="0.2">
      <c r="B37" s="12"/>
      <c r="C37" s="24" t="s">
        <v>30</v>
      </c>
      <c r="D37" s="24" t="s">
        <v>30</v>
      </c>
      <c r="E37" s="20">
        <v>170677291.47</v>
      </c>
      <c r="F37" s="20">
        <v>11573621.91</v>
      </c>
      <c r="G37" s="20">
        <v>182250913.38</v>
      </c>
      <c r="H37" s="20">
        <v>182250913.24000001</v>
      </c>
      <c r="I37" s="20">
        <v>182250913.24000001</v>
      </c>
      <c r="J37" s="20">
        <v>0.14000000000000001</v>
      </c>
    </row>
    <row r="38" spans="2:10" s="10" customFormat="1" ht="22.5" customHeight="1" x14ac:dyDescent="0.2">
      <c r="B38" s="12"/>
      <c r="C38" s="25" t="s">
        <v>31</v>
      </c>
      <c r="D38" s="25" t="s">
        <v>31</v>
      </c>
      <c r="E38" s="20">
        <v>56273929.159999996</v>
      </c>
      <c r="F38" s="20">
        <v>894272.39</v>
      </c>
      <c r="G38" s="20">
        <v>57168201.549999997</v>
      </c>
      <c r="H38" s="20">
        <v>57168201.549999997</v>
      </c>
      <c r="I38" s="20">
        <v>57168201.549999997</v>
      </c>
      <c r="J38" s="20">
        <v>0</v>
      </c>
    </row>
    <row r="39" spans="2:10" s="10" customFormat="1" ht="17.25" customHeight="1" x14ac:dyDescent="0.2">
      <c r="B39" s="12"/>
      <c r="C39" s="24" t="s">
        <v>32</v>
      </c>
      <c r="D39" s="24" t="s">
        <v>32</v>
      </c>
      <c r="E39" s="20">
        <v>12043081501</v>
      </c>
      <c r="F39" s="20">
        <v>300508881.19999999</v>
      </c>
      <c r="G39" s="20">
        <v>12343590382.200001</v>
      </c>
      <c r="H39" s="20">
        <v>12341615418.190001</v>
      </c>
      <c r="I39" s="20">
        <v>12335215418.190001</v>
      </c>
      <c r="J39" s="20">
        <v>1974964.01</v>
      </c>
    </row>
    <row r="40" spans="2:10" s="10" customFormat="1" ht="17.25" customHeight="1" x14ac:dyDescent="0.2">
      <c r="B40" s="12"/>
      <c r="C40" s="24" t="s">
        <v>33</v>
      </c>
      <c r="D40" s="24" t="s">
        <v>33</v>
      </c>
      <c r="E40" s="20">
        <v>37330043.799999997</v>
      </c>
      <c r="F40" s="20">
        <v>8825889</v>
      </c>
      <c r="G40" s="20">
        <v>46155932.799999997</v>
      </c>
      <c r="H40" s="20">
        <v>46155932.799999997</v>
      </c>
      <c r="I40" s="20">
        <v>46155932.799999997</v>
      </c>
      <c r="J40" s="20">
        <v>0</v>
      </c>
    </row>
    <row r="41" spans="2:10" s="10" customFormat="1" ht="17.25" customHeight="1" x14ac:dyDescent="0.2">
      <c r="B41" s="12"/>
      <c r="C41" s="24" t="s">
        <v>34</v>
      </c>
      <c r="D41" s="24" t="s">
        <v>34</v>
      </c>
      <c r="E41" s="20">
        <v>123995727.40000001</v>
      </c>
      <c r="F41" s="20">
        <v>35755604</v>
      </c>
      <c r="G41" s="20">
        <v>159751331.40000001</v>
      </c>
      <c r="H41" s="20">
        <v>159751331.40000001</v>
      </c>
      <c r="I41" s="20">
        <v>159751331.40000001</v>
      </c>
      <c r="J41" s="20">
        <v>0</v>
      </c>
    </row>
    <row r="42" spans="2:10" s="10" customFormat="1" ht="17.25" customHeight="1" x14ac:dyDescent="0.2">
      <c r="B42" s="12"/>
      <c r="C42" s="24" t="s">
        <v>35</v>
      </c>
      <c r="D42" s="24" t="s">
        <v>35</v>
      </c>
      <c r="E42" s="20">
        <v>50178924</v>
      </c>
      <c r="F42" s="20">
        <v>0</v>
      </c>
      <c r="G42" s="20">
        <v>50178924</v>
      </c>
      <c r="H42" s="20">
        <v>50178923.969999999</v>
      </c>
      <c r="I42" s="20">
        <v>45997347</v>
      </c>
      <c r="J42" s="20">
        <v>0.03</v>
      </c>
    </row>
    <row r="43" spans="2:10" s="10" customFormat="1" ht="17.25" customHeight="1" x14ac:dyDescent="0.2">
      <c r="B43" s="12"/>
      <c r="C43" s="24" t="s">
        <v>36</v>
      </c>
      <c r="D43" s="24" t="s">
        <v>36</v>
      </c>
      <c r="E43" s="20">
        <v>938581110.51999998</v>
      </c>
      <c r="F43" s="20">
        <v>-63883072.810000002</v>
      </c>
      <c r="G43" s="20">
        <v>874698037.71000004</v>
      </c>
      <c r="H43" s="20">
        <v>842772898.15999997</v>
      </c>
      <c r="I43" s="20">
        <v>612347693.19000006</v>
      </c>
      <c r="J43" s="20">
        <v>31925139.550000001</v>
      </c>
    </row>
    <row r="44" spans="2:10" s="14" customFormat="1" ht="17.25" customHeight="1" x14ac:dyDescent="0.25">
      <c r="B44" s="12"/>
      <c r="C44" s="24" t="s">
        <v>37</v>
      </c>
      <c r="D44" s="24" t="s">
        <v>37</v>
      </c>
      <c r="E44" s="20">
        <v>606611781.22000003</v>
      </c>
      <c r="F44" s="20">
        <v>-525892597.99000001</v>
      </c>
      <c r="G44" s="20">
        <v>80719183.230000004</v>
      </c>
      <c r="H44" s="20">
        <v>80307416.480000004</v>
      </c>
      <c r="I44" s="20">
        <v>75916970.200000003</v>
      </c>
      <c r="J44" s="20">
        <v>411766.75</v>
      </c>
    </row>
    <row r="45" spans="2:10" s="10" customFormat="1" ht="17.25" customHeight="1" x14ac:dyDescent="0.2">
      <c r="B45" s="12"/>
      <c r="C45" s="24" t="s">
        <v>38</v>
      </c>
      <c r="D45" s="24" t="s">
        <v>38</v>
      </c>
      <c r="E45" s="20">
        <v>4613153170.0299997</v>
      </c>
      <c r="F45" s="20">
        <v>118561169.33</v>
      </c>
      <c r="G45" s="20">
        <v>4731714339.3599997</v>
      </c>
      <c r="H45" s="20">
        <v>4710060987.0799999</v>
      </c>
      <c r="I45" s="20">
        <v>4298600478.1899996</v>
      </c>
      <c r="J45" s="20">
        <v>21653352.280000001</v>
      </c>
    </row>
    <row r="46" spans="2:10" s="10" customFormat="1" ht="17.25" customHeight="1" x14ac:dyDescent="0.2">
      <c r="B46" s="12"/>
      <c r="C46" s="24" t="s">
        <v>39</v>
      </c>
      <c r="D46" s="24" t="s">
        <v>39</v>
      </c>
      <c r="E46" s="20">
        <v>1610751926.1300001</v>
      </c>
      <c r="F46" s="20">
        <v>462463300.68000001</v>
      </c>
      <c r="G46" s="20">
        <v>2073215226.8099999</v>
      </c>
      <c r="H46" s="20">
        <v>1960085282.0799999</v>
      </c>
      <c r="I46" s="20">
        <v>1959921286.54</v>
      </c>
      <c r="J46" s="20">
        <v>113129944.73</v>
      </c>
    </row>
    <row r="47" spans="2:10" s="10" customFormat="1" ht="17.25" customHeight="1" x14ac:dyDescent="0.2">
      <c r="B47" s="12"/>
      <c r="C47" s="24" t="s">
        <v>40</v>
      </c>
      <c r="D47" s="24" t="s">
        <v>40</v>
      </c>
      <c r="E47" s="20">
        <v>282805550.08999997</v>
      </c>
      <c r="F47" s="20">
        <v>-18257043.719999999</v>
      </c>
      <c r="G47" s="20">
        <v>264548506.37</v>
      </c>
      <c r="H47" s="20">
        <v>249395761.16999999</v>
      </c>
      <c r="I47" s="20">
        <v>229825250.91999999</v>
      </c>
      <c r="J47" s="20">
        <v>15152745.199999999</v>
      </c>
    </row>
    <row r="48" spans="2:10" s="10" customFormat="1" ht="17.25" customHeight="1" x14ac:dyDescent="0.2">
      <c r="B48" s="12"/>
      <c r="C48" s="24" t="s">
        <v>41</v>
      </c>
      <c r="D48" s="24" t="s">
        <v>41</v>
      </c>
      <c r="E48" s="20">
        <v>158332030</v>
      </c>
      <c r="F48" s="20">
        <v>-31672492.170000002</v>
      </c>
      <c r="G48" s="20">
        <v>126659537.83</v>
      </c>
      <c r="H48" s="20">
        <v>125936350.72</v>
      </c>
      <c r="I48" s="20">
        <v>52183659.579999998</v>
      </c>
      <c r="J48" s="20">
        <v>723187.11</v>
      </c>
    </row>
    <row r="49" spans="2:11" s="10" customFormat="1" ht="17.25" customHeight="1" x14ac:dyDescent="0.2">
      <c r="B49" s="12"/>
      <c r="C49" s="24" t="s">
        <v>42</v>
      </c>
      <c r="D49" s="24" t="s">
        <v>42</v>
      </c>
      <c r="E49" s="20">
        <v>25378824</v>
      </c>
      <c r="F49" s="20">
        <v>-3394742.95</v>
      </c>
      <c r="G49" s="20">
        <v>21984081.050000001</v>
      </c>
      <c r="H49" s="20">
        <v>21901314.109999999</v>
      </c>
      <c r="I49" s="20">
        <v>21501120.32</v>
      </c>
      <c r="J49" s="20">
        <v>82766.94</v>
      </c>
    </row>
    <row r="50" spans="2:11" s="10" customFormat="1" ht="17.25" customHeight="1" x14ac:dyDescent="0.2">
      <c r="B50" s="12"/>
      <c r="C50" s="24" t="s">
        <v>43</v>
      </c>
      <c r="D50" s="24" t="s">
        <v>43</v>
      </c>
      <c r="E50" s="20">
        <v>259791676.87</v>
      </c>
      <c r="F50" s="20">
        <v>11952153.52</v>
      </c>
      <c r="G50" s="20">
        <v>271743830.38999999</v>
      </c>
      <c r="H50" s="20">
        <v>271610371.63999999</v>
      </c>
      <c r="I50" s="20">
        <v>270974856.25</v>
      </c>
      <c r="J50" s="20">
        <v>133458.75</v>
      </c>
    </row>
    <row r="51" spans="2:11" s="10" customFormat="1" ht="17.25" customHeight="1" x14ac:dyDescent="0.2">
      <c r="B51" s="12"/>
      <c r="C51" s="24" t="s">
        <v>44</v>
      </c>
      <c r="D51" s="24" t="s">
        <v>44</v>
      </c>
      <c r="E51" s="20">
        <v>362291213</v>
      </c>
      <c r="F51" s="20">
        <v>71338003.060000002</v>
      </c>
      <c r="G51" s="20">
        <v>433629216.06</v>
      </c>
      <c r="H51" s="20">
        <v>433178908.05000001</v>
      </c>
      <c r="I51" s="20">
        <v>430640936.41000003</v>
      </c>
      <c r="J51" s="20">
        <v>450308.01</v>
      </c>
    </row>
    <row r="52" spans="2:11" s="10" customFormat="1" ht="17.25" customHeight="1" x14ac:dyDescent="0.2">
      <c r="B52" s="12"/>
      <c r="C52" s="24" t="s">
        <v>45</v>
      </c>
      <c r="D52" s="24" t="s">
        <v>45</v>
      </c>
      <c r="E52" s="20">
        <v>11638333.689999999</v>
      </c>
      <c r="F52" s="20">
        <v>2595072.7999999998</v>
      </c>
      <c r="G52" s="20">
        <v>14233406.49</v>
      </c>
      <c r="H52" s="20">
        <v>14168527.619999999</v>
      </c>
      <c r="I52" s="20">
        <v>10660180.43</v>
      </c>
      <c r="J52" s="20">
        <v>64878.87</v>
      </c>
    </row>
    <row r="53" spans="2:11" s="10" customFormat="1" ht="17.25" customHeight="1" x14ac:dyDescent="0.2">
      <c r="B53" s="12"/>
      <c r="C53" s="24" t="s">
        <v>46</v>
      </c>
      <c r="D53" s="24" t="s">
        <v>46</v>
      </c>
      <c r="E53" s="20">
        <v>18606033</v>
      </c>
      <c r="F53" s="20">
        <v>-10223554.050000001</v>
      </c>
      <c r="G53" s="20">
        <v>8382478.9500000002</v>
      </c>
      <c r="H53" s="20">
        <v>8304979.2400000002</v>
      </c>
      <c r="I53" s="20">
        <v>7754464.0899999999</v>
      </c>
      <c r="J53" s="20">
        <v>77499.710000000006</v>
      </c>
    </row>
    <row r="54" spans="2:11" s="10" customFormat="1" ht="17.25" customHeight="1" x14ac:dyDescent="0.2">
      <c r="B54" s="12"/>
      <c r="C54" s="24" t="s">
        <v>47</v>
      </c>
      <c r="D54" s="24" t="s">
        <v>47</v>
      </c>
      <c r="E54" s="20">
        <v>20882414.899999999</v>
      </c>
      <c r="F54" s="20">
        <v>-2804892.09</v>
      </c>
      <c r="G54" s="20">
        <v>18077522.809999999</v>
      </c>
      <c r="H54" s="20">
        <v>17969570.93</v>
      </c>
      <c r="I54" s="20">
        <v>17803441.260000002</v>
      </c>
      <c r="J54" s="20">
        <v>107951.88</v>
      </c>
    </row>
    <row r="55" spans="2:11" s="10" customFormat="1" ht="11.25" x14ac:dyDescent="0.2">
      <c r="B55" s="8"/>
      <c r="C55" s="8"/>
      <c r="D55" s="8"/>
      <c r="E55" s="21"/>
      <c r="F55" s="21"/>
      <c r="G55" s="21"/>
      <c r="H55" s="21"/>
      <c r="I55" s="21"/>
      <c r="J55" s="21"/>
    </row>
    <row r="56" spans="2:11" s="10" customFormat="1" ht="11.25" x14ac:dyDescent="0.2">
      <c r="C56" s="15" t="s">
        <v>55</v>
      </c>
      <c r="E56" s="22">
        <f>SUM(E11:E54)</f>
        <v>116946234556</v>
      </c>
      <c r="F56" s="22">
        <f t="shared" ref="F56:J56" si="0">SUM(F11:F54)</f>
        <v>3189215106.6999989</v>
      </c>
      <c r="G56" s="22">
        <f t="shared" si="0"/>
        <v>120135449662.70001</v>
      </c>
      <c r="H56" s="22">
        <f t="shared" si="0"/>
        <v>117348574605.83002</v>
      </c>
      <c r="I56" s="22">
        <f t="shared" si="0"/>
        <v>114091252621.60001</v>
      </c>
      <c r="J56" s="22">
        <f t="shared" si="0"/>
        <v>2786875056.8700018</v>
      </c>
      <c r="K56" s="22"/>
    </row>
    <row r="57" spans="2:11" s="10" customFormat="1" ht="11.25" x14ac:dyDescent="0.2">
      <c r="E57" s="23"/>
      <c r="F57" s="23"/>
      <c r="G57" s="23"/>
      <c r="H57" s="23"/>
      <c r="I57" s="23"/>
      <c r="J57" s="23"/>
    </row>
    <row r="58" spans="2:11" s="10" customFormat="1" ht="11.25" x14ac:dyDescent="0.2">
      <c r="E58" s="16"/>
      <c r="F58" s="16"/>
      <c r="G58" s="16"/>
      <c r="H58" s="16"/>
      <c r="I58" s="16"/>
      <c r="J58" s="16"/>
    </row>
    <row r="59" spans="2:11" s="10" customFormat="1" ht="11.25" x14ac:dyDescent="0.2">
      <c r="E59" s="16"/>
      <c r="F59" s="16"/>
      <c r="G59" s="16"/>
      <c r="H59" s="16"/>
      <c r="I59" s="16"/>
      <c r="J59" s="16"/>
    </row>
    <row r="60" spans="2:11" s="10" customFormat="1" ht="12" x14ac:dyDescent="0.2">
      <c r="C60" s="17" t="s">
        <v>54</v>
      </c>
      <c r="E60" s="16"/>
      <c r="F60" s="16"/>
      <c r="G60" s="16"/>
      <c r="H60" s="16"/>
      <c r="I60" s="16"/>
      <c r="J60" s="16"/>
    </row>
    <row r="61" spans="2:11" s="10" customFormat="1" ht="11.25" x14ac:dyDescent="0.2">
      <c r="E61" s="16"/>
      <c r="F61" s="16"/>
      <c r="G61" s="16"/>
      <c r="H61" s="16"/>
      <c r="I61" s="16"/>
      <c r="J61" s="16"/>
    </row>
  </sheetData>
  <mergeCells count="52">
    <mergeCell ref="D2:J2"/>
    <mergeCell ref="D3:J3"/>
    <mergeCell ref="D4:J4"/>
    <mergeCell ref="D5:J5"/>
    <mergeCell ref="B8:D9"/>
    <mergeCell ref="E8:I8"/>
    <mergeCell ref="J8:J9"/>
    <mergeCell ref="D6:J6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1:D51"/>
    <mergeCell ref="C52:D52"/>
    <mergeCell ref="C53:D53"/>
    <mergeCell ref="C54:D54"/>
    <mergeCell ref="C46:D46"/>
    <mergeCell ref="C47:D47"/>
    <mergeCell ref="C48:D48"/>
    <mergeCell ref="C49:D49"/>
    <mergeCell ref="C50:D50"/>
  </mergeCells>
  <printOptions horizontalCentered="1"/>
  <pageMargins left="0.39370078740157483" right="0.39370078740157483" top="0.62992125984251968" bottom="0.59055118110236227" header="0.31496062992125984" footer="0.31496062992125984"/>
  <pageSetup scale="67" fitToHeight="2" orientation="landscape" horizontalDpi="300" r:id="rId1"/>
  <headerFooter>
    <oddFooter>&amp;R&amp;P de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CA_up</vt:lpstr>
      <vt:lpstr>CA_up!Títulos_a_imprimir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 Elena Martínez Rameño</cp:lastModifiedBy>
  <cp:lastPrinted>2019-07-23T00:19:35Z</cp:lastPrinted>
  <dcterms:created xsi:type="dcterms:W3CDTF">2019-02-08T19:36:19Z</dcterms:created>
  <dcterms:modified xsi:type="dcterms:W3CDTF">2020-01-31T23:47:59Z</dcterms:modified>
</cp:coreProperties>
</file>