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545"/>
  </bookViews>
  <sheets>
    <sheet name="6C_Analítico Egr Detallado CFG" sheetId="2" r:id="rId1"/>
    <sheet name="Hoja1" sheetId="5" r:id="rId2"/>
  </sheets>
  <definedNames>
    <definedName name="_xlnm.Print_Titles" localSheetId="0">'6C_Analítico Egr Detallado CFG'!$1:$9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2" l="1"/>
  <c r="H84" i="2"/>
  <c r="I84" i="2"/>
  <c r="J84" i="2"/>
  <c r="K84" i="2"/>
  <c r="F84" i="2"/>
  <c r="D3" i="5" l="1"/>
  <c r="D4" i="5"/>
  <c r="D5" i="5"/>
  <c r="D6" i="5"/>
  <c r="D7" i="5"/>
  <c r="D8" i="5"/>
  <c r="D9" i="5"/>
  <c r="D10" i="5"/>
  <c r="D11" i="5"/>
  <c r="D2" i="5"/>
</calcChain>
</file>

<file path=xl/sharedStrings.xml><?xml version="1.0" encoding="utf-8"?>
<sst xmlns="http://schemas.openxmlformats.org/spreadsheetml/2006/main" count="114" uniqueCount="114">
  <si>
    <t>Egresos</t>
  </si>
  <si>
    <t>Ampliaciones y (Reducciones)</t>
  </si>
  <si>
    <t>Modificado</t>
  </si>
  <si>
    <t>Devengado</t>
  </si>
  <si>
    <t>Pagado</t>
  </si>
  <si>
    <t>Total del Gasto</t>
  </si>
  <si>
    <t>Estado Analítico del Ejercicio del Presupuesto de Egresos</t>
  </si>
  <si>
    <t>Del 1o de enero al 31 de marzo de 2019</t>
  </si>
  <si>
    <t xml:space="preserve">
SUBEJERCICIO</t>
  </si>
  <si>
    <t xml:space="preserve">
PAGADO</t>
  </si>
  <si>
    <t xml:space="preserve">
DEVENGADO</t>
  </si>
  <si>
    <t xml:space="preserve">
PRESUPUESTO MODIFICADO</t>
  </si>
  <si>
    <t xml:space="preserve">
AMPLIACIONES REDUCCIONES</t>
  </si>
  <si>
    <t xml:space="preserve">
PRESUPUESTO DE EGRESOS APROBADO</t>
  </si>
  <si>
    <t xml:space="preserve">
NUMERO</t>
  </si>
  <si>
    <t xml:space="preserve">
SECTOR</t>
  </si>
  <si>
    <t>21111</t>
  </si>
  <si>
    <t xml:space="preserve">Poder Ejecutivo                                                                                                                                                                                                                                                </t>
  </si>
  <si>
    <t>21112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</si>
  <si>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</si>
  <si>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>21113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</si>
  <si>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</si>
  <si>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21114</t>
  </si>
  <si>
    <t xml:space="preserve">Órgano Autónomo Comisión Estatal de Derechos Humanos de Jalisco                                                                                                                                                                                                </t>
  </si>
  <si>
    <t>21115</t>
  </si>
  <si>
    <t xml:space="preserve">Órgano Autónomo Instituto Electoral y de Participación Ciudadana                                                                                                                                                                                               </t>
  </si>
  <si>
    <t>21116</t>
  </si>
  <si>
    <t xml:space="preserve">Órgano Autónomo Instituto de Transparencia, Información Pública y Protección de Datos Personales del Estado de Jalisco                                                                                                                                         </t>
  </si>
  <si>
    <t>21117</t>
  </si>
  <si>
    <t xml:space="preserve">Órgano Autónomo  Tribunal Electoral del Estado de Jalisco                                                                                                                                                                                                      </t>
  </si>
  <si>
    <t>21121</t>
  </si>
  <si>
    <t xml:space="preserve">Otras Entidades Paraestatales y Organismos                                                                                                                                                                                                                     </t>
  </si>
  <si>
    <t>21122</t>
  </si>
  <si>
    <t xml:space="preserve">Fideicomisos No Empresariales y No Financieros                                                                                                                                                                                                                 </t>
  </si>
  <si>
    <t>21118</t>
  </si>
  <si>
    <t xml:space="preserve">Órgano Autónomo Tribunal de Justicia Administrativa del Estado de Jalisco                                                                                                                                                                                      </t>
  </si>
  <si>
    <t>TOTAL:</t>
  </si>
  <si>
    <t>Gobierno del Estado de Jalisco (Poder Ejecutivo)</t>
  </si>
  <si>
    <t>Por: Capítulo del Gasto - Concepto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</si>
  <si>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</si>
  <si>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</si>
  <si>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</si>
  <si>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</si>
  <si>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</si>
  <si>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</si>
  <si>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</si>
  <si>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</si>
  <si>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</si>
  <si>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</si>
  <si>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</si>
  <si>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</si>
  <si>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</si>
  <si>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</si>
  <si>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</si>
  <si>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</si>
  <si>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</si>
  <si>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</si>
  <si>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</si>
  <si>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</si>
  <si>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</si>
  <si>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</si>
  <si>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</si>
  <si>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</si>
  <si>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</si>
  <si>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</si>
  <si>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</si>
  <si>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</si>
  <si>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</si>
  <si>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</si>
  <si>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</si>
  <si>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</si>
  <si>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</si>
  <si>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</si>
  <si>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</si>
  <si>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</si>
  <si>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</si>
  <si>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</si>
  <si>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</si>
  <si>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</si>
  <si>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</si>
  <si>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</si>
  <si>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</si>
  <si>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</si>
  <si>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</si>
  <si>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</si>
  <si>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</si>
  <si>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</si>
  <si>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INVERSIONES FINANCIERAS Y OTRAS PROVISIONES</t>
  </si>
  <si>
    <t>INVERSIONES PARA EL FOMENTO DE ACTIVIDADES PRODUCTIVAS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</si>
  <si>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</si>
  <si>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</si>
  <si>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</si>
  <si>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</si>
  <si>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</si>
  <si>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</si>
  <si>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</si>
  <si>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PUBLICA</t>
  </si>
  <si>
    <t>GASTOS DE LA DEUDA PÚBLICA</t>
  </si>
  <si>
    <t>ADEUDOS DE EJERCICIOS FISCALES ANTERIORES (ADEFAS)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</si>
  <si>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</si>
  <si>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</si>
  <si>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</si>
  <si>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</si>
  <si>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</si>
  <si>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</si>
  <si>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</si>
  <si>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COSTO POR COBERTURAS</t>
  </si>
  <si>
    <t>APOYOS FINANCIEROS</t>
  </si>
  <si>
    <t>Concepto</t>
  </si>
  <si>
    <t>Aprobado</t>
  </si>
  <si>
    <t>Subejercicio</t>
  </si>
  <si>
    <t>ACTIVOS BIOLOGICOS</t>
  </si>
  <si>
    <t>CONVENIOS</t>
  </si>
  <si>
    <t>TRANSFERENCIAS A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</si>
</sst>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7"/>
      <color indexed="64"/>
      <name val="Calibri"/>
      <family val="2"/>
    </font>
    <font>
      <sz val="8"/>
      <color indexed="8"/>
      <name val="Calibri"/>
      <family val="2"/>
    </font>
    <font>
      <sz val="7"/>
      <color indexed="64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4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49" fontId="4" fillId="0" borderId="0" xfId="0" applyNumberFormat="1" applyFont="1" applyAlignment="1">
      <alignment horizontal="left" vertical="top" wrapText="1"/>
    </xf>
    <xf numFmtId="4" fontId="5" fillId="3" borderId="0" xfId="0" applyNumberFormat="1" applyFont="1" applyFill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left" vertical="top" wrapText="1"/>
    </xf>
    <xf numFmtId="0" fontId="0" fillId="0" borderId="0" xfId="0" applyNumberFormat="1"/>
    <xf numFmtId="0" fontId="7" fillId="0" borderId="0" xfId="0" applyNumberFormat="1" applyFont="1" applyAlignment="1">
      <alignment horizontal="right" vertical="top" wrapText="1"/>
    </xf>
    <xf numFmtId="0" fontId="0" fillId="0" borderId="0" xfId="0" applyFont="1"/>
    <xf numFmtId="3" fontId="8" fillId="2" borderId="0" xfId="2" applyNumberFormat="1" applyFont="1" applyFill="1" applyBorder="1" applyAlignment="1" applyProtection="1">
      <alignment horizontal="center"/>
    </xf>
    <xf numFmtId="3" fontId="0" fillId="0" borderId="0" xfId="0" applyNumberFormat="1" applyFont="1"/>
    <xf numFmtId="0" fontId="9" fillId="2" borderId="0" xfId="3" applyFont="1" applyFill="1"/>
    <xf numFmtId="0" fontId="8" fillId="2" borderId="0" xfId="4" applyNumberFormat="1" applyFont="1" applyFill="1" applyBorder="1" applyAlignment="1" applyProtection="1">
      <alignment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wrapText="1"/>
    </xf>
    <xf numFmtId="0" fontId="10" fillId="2" borderId="0" xfId="0" applyFont="1" applyFill="1" applyBorder="1"/>
    <xf numFmtId="0" fontId="12" fillId="0" borderId="0" xfId="0" applyFont="1"/>
    <xf numFmtId="0" fontId="13" fillId="2" borderId="0" xfId="3" applyFont="1" applyFill="1" applyBorder="1"/>
    <xf numFmtId="3" fontId="13" fillId="2" borderId="0" xfId="3" applyNumberFormat="1" applyFont="1" applyFill="1" applyBorder="1" applyAlignment="1">
      <alignment horizontal="center"/>
    </xf>
    <xf numFmtId="0" fontId="10" fillId="0" borderId="0" xfId="0" applyFont="1" applyBorder="1"/>
    <xf numFmtId="0" fontId="14" fillId="2" borderId="0" xfId="0" applyFont="1" applyFill="1" applyBorder="1" applyAlignment="1">
      <alignment vertical="center"/>
    </xf>
    <xf numFmtId="0" fontId="9" fillId="0" borderId="0" xfId="0" applyFont="1" applyBorder="1"/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right" vertical="center"/>
    </xf>
    <xf numFmtId="0" fontId="13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center"/>
    </xf>
    <xf numFmtId="0" fontId="15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right" vertical="center"/>
    </xf>
    <xf numFmtId="0" fontId="10" fillId="0" borderId="0" xfId="0" applyFont="1"/>
    <xf numFmtId="0" fontId="9" fillId="0" borderId="0" xfId="0" applyFont="1"/>
    <xf numFmtId="3" fontId="10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/>
    <xf numFmtId="3" fontId="8" fillId="2" borderId="0" xfId="4" applyNumberFormat="1" applyFont="1" applyFill="1" applyBorder="1" applyAlignment="1" applyProtection="1">
      <alignment vertical="center"/>
    </xf>
    <xf numFmtId="3" fontId="16" fillId="3" borderId="0" xfId="0" applyNumberFormat="1" applyFont="1" applyFill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3" fontId="11" fillId="2" borderId="0" xfId="0" applyNumberFormat="1" applyFont="1" applyFill="1" applyBorder="1" applyAlignment="1" applyProtection="1">
      <alignment horizontal="left"/>
      <protection locked="0"/>
    </xf>
    <xf numFmtId="3" fontId="11" fillId="2" borderId="0" xfId="2" applyNumberFormat="1" applyFont="1" applyFill="1" applyBorder="1" applyAlignment="1" applyProtection="1">
      <alignment horizontal="left"/>
    </xf>
    <xf numFmtId="37" fontId="8" fillId="0" borderId="1" xfId="1" applyNumberFormat="1" applyFont="1" applyFill="1" applyBorder="1" applyAlignment="1" applyProtection="1">
      <alignment horizontal="center" vertical="center" wrapText="1"/>
    </xf>
    <xf numFmtId="37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1</xdr:row>
      <xdr:rowOff>19050</xdr:rowOff>
    </xdr:from>
    <xdr:to>
      <xdr:col>3</xdr:col>
      <xdr:colOff>704850</xdr:colOff>
      <xdr:row>5</xdr:row>
      <xdr:rowOff>135823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1" y="209550"/>
          <a:ext cx="971549" cy="91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M84"/>
  <sheetViews>
    <sheetView showGridLines="0" tabSelected="1" topLeftCell="C1" zoomScaleNormal="100" workbookViewId="0">
      <pane ySplit="9" topLeftCell="A35" activePane="bottomLeft" state="frozen"/>
      <selection pane="bottomLeft" activeCell="D46" sqref="D46:E46"/>
    </sheetView>
  </sheetViews>
  <sheetFormatPr baseColWidth="10" defaultColWidth="0" defaultRowHeight="15" x14ac:dyDescent="0.25"/>
  <cols>
    <col min="1" max="1" width="1.7109375" style="9" customWidth="1"/>
    <col min="2" max="2" width="3.85546875" style="9" customWidth="1"/>
    <col min="3" max="3" width="4.140625" style="9" customWidth="1"/>
    <col min="4" max="4" width="14.28515625" style="9" customWidth="1"/>
    <col min="5" max="5" width="44.28515625" style="9" customWidth="1"/>
    <col min="6" max="11" width="21" style="11" customWidth="1"/>
    <col min="12" max="12" width="11.42578125" style="9" customWidth="1"/>
    <col min="13" max="257" width="0" style="9" hidden="1"/>
    <col min="258" max="260" width="11.42578125" style="9" customWidth="1"/>
    <col min="261" max="261" width="36" style="9" customWidth="1"/>
    <col min="262" max="267" width="21" style="9" customWidth="1"/>
    <col min="268" max="268" width="11.42578125" style="9" customWidth="1"/>
    <col min="269" max="513" width="0" style="9" hidden="1"/>
    <col min="514" max="516" width="11.42578125" style="9" customWidth="1"/>
    <col min="517" max="517" width="36" style="9" customWidth="1"/>
    <col min="518" max="523" width="21" style="9" customWidth="1"/>
    <col min="524" max="524" width="11.42578125" style="9" customWidth="1"/>
    <col min="525" max="769" width="0" style="9" hidden="1"/>
    <col min="770" max="772" width="11.42578125" style="9" customWidth="1"/>
    <col min="773" max="773" width="36" style="9" customWidth="1"/>
    <col min="774" max="779" width="21" style="9" customWidth="1"/>
    <col min="780" max="780" width="11.42578125" style="9" customWidth="1"/>
    <col min="781" max="1025" width="0" style="9" hidden="1"/>
    <col min="1026" max="1028" width="11.42578125" style="9" customWidth="1"/>
    <col min="1029" max="1029" width="36" style="9" customWidth="1"/>
    <col min="1030" max="1035" width="21" style="9" customWidth="1"/>
    <col min="1036" max="1036" width="11.42578125" style="9" customWidth="1"/>
    <col min="1037" max="1281" width="0" style="9" hidden="1"/>
    <col min="1282" max="1284" width="11.42578125" style="9" customWidth="1"/>
    <col min="1285" max="1285" width="36" style="9" customWidth="1"/>
    <col min="1286" max="1291" width="21" style="9" customWidth="1"/>
    <col min="1292" max="1292" width="11.42578125" style="9" customWidth="1"/>
    <col min="1293" max="1537" width="0" style="9" hidden="1"/>
    <col min="1538" max="1540" width="11.42578125" style="9" customWidth="1"/>
    <col min="1541" max="1541" width="36" style="9" customWidth="1"/>
    <col min="1542" max="1547" width="21" style="9" customWidth="1"/>
    <col min="1548" max="1548" width="11.42578125" style="9" customWidth="1"/>
    <col min="1549" max="1793" width="0" style="9" hidden="1"/>
    <col min="1794" max="1796" width="11.42578125" style="9" customWidth="1"/>
    <col min="1797" max="1797" width="36" style="9" customWidth="1"/>
    <col min="1798" max="1803" width="21" style="9" customWidth="1"/>
    <col min="1804" max="1804" width="11.42578125" style="9" customWidth="1"/>
    <col min="1805" max="2049" width="0" style="9" hidden="1"/>
    <col min="2050" max="2052" width="11.42578125" style="9" customWidth="1"/>
    <col min="2053" max="2053" width="36" style="9" customWidth="1"/>
    <col min="2054" max="2059" width="21" style="9" customWidth="1"/>
    <col min="2060" max="2060" width="11.42578125" style="9" customWidth="1"/>
    <col min="2061" max="2305" width="0" style="9" hidden="1"/>
    <col min="2306" max="2308" width="11.42578125" style="9" customWidth="1"/>
    <col min="2309" max="2309" width="36" style="9" customWidth="1"/>
    <col min="2310" max="2315" width="21" style="9" customWidth="1"/>
    <col min="2316" max="2316" width="11.42578125" style="9" customWidth="1"/>
    <col min="2317" max="2561" width="0" style="9" hidden="1"/>
    <col min="2562" max="2564" width="11.42578125" style="9" customWidth="1"/>
    <col min="2565" max="2565" width="36" style="9" customWidth="1"/>
    <col min="2566" max="2571" width="21" style="9" customWidth="1"/>
    <col min="2572" max="2572" width="11.42578125" style="9" customWidth="1"/>
    <col min="2573" max="2817" width="0" style="9" hidden="1"/>
    <col min="2818" max="2820" width="11.42578125" style="9" customWidth="1"/>
    <col min="2821" max="2821" width="36" style="9" customWidth="1"/>
    <col min="2822" max="2827" width="21" style="9" customWidth="1"/>
    <col min="2828" max="2828" width="11.42578125" style="9" customWidth="1"/>
    <col min="2829" max="3073" width="0" style="9" hidden="1"/>
    <col min="3074" max="3076" width="11.42578125" style="9" customWidth="1"/>
    <col min="3077" max="3077" width="36" style="9" customWidth="1"/>
    <col min="3078" max="3083" width="21" style="9" customWidth="1"/>
    <col min="3084" max="3084" width="11.42578125" style="9" customWidth="1"/>
    <col min="3085" max="3329" width="0" style="9" hidden="1"/>
    <col min="3330" max="3332" width="11.42578125" style="9" customWidth="1"/>
    <col min="3333" max="3333" width="36" style="9" customWidth="1"/>
    <col min="3334" max="3339" width="21" style="9" customWidth="1"/>
    <col min="3340" max="3340" width="11.42578125" style="9" customWidth="1"/>
    <col min="3341" max="3585" width="0" style="9" hidden="1"/>
    <col min="3586" max="3588" width="11.42578125" style="9" customWidth="1"/>
    <col min="3589" max="3589" width="36" style="9" customWidth="1"/>
    <col min="3590" max="3595" width="21" style="9" customWidth="1"/>
    <col min="3596" max="3596" width="11.42578125" style="9" customWidth="1"/>
    <col min="3597" max="3841" width="0" style="9" hidden="1"/>
    <col min="3842" max="3844" width="11.42578125" style="9" customWidth="1"/>
    <col min="3845" max="3845" width="36" style="9" customWidth="1"/>
    <col min="3846" max="3851" width="21" style="9" customWidth="1"/>
    <col min="3852" max="3852" width="11.42578125" style="9" customWidth="1"/>
    <col min="3853" max="4097" width="0" style="9" hidden="1"/>
    <col min="4098" max="4100" width="11.42578125" style="9" customWidth="1"/>
    <col min="4101" max="4101" width="36" style="9" customWidth="1"/>
    <col min="4102" max="4107" width="21" style="9" customWidth="1"/>
    <col min="4108" max="4108" width="11.42578125" style="9" customWidth="1"/>
    <col min="4109" max="4353" width="0" style="9" hidden="1"/>
    <col min="4354" max="4356" width="11.42578125" style="9" customWidth="1"/>
    <col min="4357" max="4357" width="36" style="9" customWidth="1"/>
    <col min="4358" max="4363" width="21" style="9" customWidth="1"/>
    <col min="4364" max="4364" width="11.42578125" style="9" customWidth="1"/>
    <col min="4365" max="4609" width="0" style="9" hidden="1"/>
    <col min="4610" max="4612" width="11.42578125" style="9" customWidth="1"/>
    <col min="4613" max="4613" width="36" style="9" customWidth="1"/>
    <col min="4614" max="4619" width="21" style="9" customWidth="1"/>
    <col min="4620" max="4620" width="11.42578125" style="9" customWidth="1"/>
    <col min="4621" max="4865" width="0" style="9" hidden="1"/>
    <col min="4866" max="4868" width="11.42578125" style="9" customWidth="1"/>
    <col min="4869" max="4869" width="36" style="9" customWidth="1"/>
    <col min="4870" max="4875" width="21" style="9" customWidth="1"/>
    <col min="4876" max="4876" width="11.42578125" style="9" customWidth="1"/>
    <col min="4877" max="5121" width="0" style="9" hidden="1"/>
    <col min="5122" max="5124" width="11.42578125" style="9" customWidth="1"/>
    <col min="5125" max="5125" width="36" style="9" customWidth="1"/>
    <col min="5126" max="5131" width="21" style="9" customWidth="1"/>
    <col min="5132" max="5132" width="11.42578125" style="9" customWidth="1"/>
    <col min="5133" max="5377" width="0" style="9" hidden="1"/>
    <col min="5378" max="5380" width="11.42578125" style="9" customWidth="1"/>
    <col min="5381" max="5381" width="36" style="9" customWidth="1"/>
    <col min="5382" max="5387" width="21" style="9" customWidth="1"/>
    <col min="5388" max="5388" width="11.42578125" style="9" customWidth="1"/>
    <col min="5389" max="5633" width="0" style="9" hidden="1"/>
    <col min="5634" max="5636" width="11.42578125" style="9" customWidth="1"/>
    <col min="5637" max="5637" width="36" style="9" customWidth="1"/>
    <col min="5638" max="5643" width="21" style="9" customWidth="1"/>
    <col min="5644" max="5644" width="11.42578125" style="9" customWidth="1"/>
    <col min="5645" max="5889" width="0" style="9" hidden="1"/>
    <col min="5890" max="5892" width="11.42578125" style="9" customWidth="1"/>
    <col min="5893" max="5893" width="36" style="9" customWidth="1"/>
    <col min="5894" max="5899" width="21" style="9" customWidth="1"/>
    <col min="5900" max="5900" width="11.42578125" style="9" customWidth="1"/>
    <col min="5901" max="6145" width="0" style="9" hidden="1"/>
    <col min="6146" max="6148" width="11.42578125" style="9" customWidth="1"/>
    <col min="6149" max="6149" width="36" style="9" customWidth="1"/>
    <col min="6150" max="6155" width="21" style="9" customWidth="1"/>
    <col min="6156" max="6156" width="11.42578125" style="9" customWidth="1"/>
    <col min="6157" max="6401" width="0" style="9" hidden="1"/>
    <col min="6402" max="6404" width="11.42578125" style="9" customWidth="1"/>
    <col min="6405" max="6405" width="36" style="9" customWidth="1"/>
    <col min="6406" max="6411" width="21" style="9" customWidth="1"/>
    <col min="6412" max="6412" width="11.42578125" style="9" customWidth="1"/>
    <col min="6413" max="6657" width="0" style="9" hidden="1"/>
    <col min="6658" max="6660" width="11.42578125" style="9" customWidth="1"/>
    <col min="6661" max="6661" width="36" style="9" customWidth="1"/>
    <col min="6662" max="6667" width="21" style="9" customWidth="1"/>
    <col min="6668" max="6668" width="11.42578125" style="9" customWidth="1"/>
    <col min="6669" max="6913" width="0" style="9" hidden="1"/>
    <col min="6914" max="6916" width="11.42578125" style="9" customWidth="1"/>
    <col min="6917" max="6917" width="36" style="9" customWidth="1"/>
    <col min="6918" max="6923" width="21" style="9" customWidth="1"/>
    <col min="6924" max="6924" width="11.42578125" style="9" customWidth="1"/>
    <col min="6925" max="7169" width="0" style="9" hidden="1"/>
    <col min="7170" max="7172" width="11.42578125" style="9" customWidth="1"/>
    <col min="7173" max="7173" width="36" style="9" customWidth="1"/>
    <col min="7174" max="7179" width="21" style="9" customWidth="1"/>
    <col min="7180" max="7180" width="11.42578125" style="9" customWidth="1"/>
    <col min="7181" max="7425" width="0" style="9" hidden="1"/>
    <col min="7426" max="7428" width="11.42578125" style="9" customWidth="1"/>
    <col min="7429" max="7429" width="36" style="9" customWidth="1"/>
    <col min="7430" max="7435" width="21" style="9" customWidth="1"/>
    <col min="7436" max="7436" width="11.42578125" style="9" customWidth="1"/>
    <col min="7437" max="7681" width="0" style="9" hidden="1"/>
    <col min="7682" max="7684" width="11.42578125" style="9" customWidth="1"/>
    <col min="7685" max="7685" width="36" style="9" customWidth="1"/>
    <col min="7686" max="7691" width="21" style="9" customWidth="1"/>
    <col min="7692" max="7692" width="11.42578125" style="9" customWidth="1"/>
    <col min="7693" max="7937" width="0" style="9" hidden="1"/>
    <col min="7938" max="7940" width="11.42578125" style="9" customWidth="1"/>
    <col min="7941" max="7941" width="36" style="9" customWidth="1"/>
    <col min="7942" max="7947" width="21" style="9" customWidth="1"/>
    <col min="7948" max="7948" width="11.42578125" style="9" customWidth="1"/>
    <col min="7949" max="8193" width="0" style="9" hidden="1"/>
    <col min="8194" max="8196" width="11.42578125" style="9" customWidth="1"/>
    <col min="8197" max="8197" width="36" style="9" customWidth="1"/>
    <col min="8198" max="8203" width="21" style="9" customWidth="1"/>
    <col min="8204" max="8204" width="11.42578125" style="9" customWidth="1"/>
    <col min="8205" max="8449" width="0" style="9" hidden="1"/>
    <col min="8450" max="8452" width="11.42578125" style="9" customWidth="1"/>
    <col min="8453" max="8453" width="36" style="9" customWidth="1"/>
    <col min="8454" max="8459" width="21" style="9" customWidth="1"/>
    <col min="8460" max="8460" width="11.42578125" style="9" customWidth="1"/>
    <col min="8461" max="8705" width="0" style="9" hidden="1"/>
    <col min="8706" max="8708" width="11.42578125" style="9" customWidth="1"/>
    <col min="8709" max="8709" width="36" style="9" customWidth="1"/>
    <col min="8710" max="8715" width="21" style="9" customWidth="1"/>
    <col min="8716" max="8716" width="11.42578125" style="9" customWidth="1"/>
    <col min="8717" max="8961" width="0" style="9" hidden="1"/>
    <col min="8962" max="8964" width="11.42578125" style="9" customWidth="1"/>
    <col min="8965" max="8965" width="36" style="9" customWidth="1"/>
    <col min="8966" max="8971" width="21" style="9" customWidth="1"/>
    <col min="8972" max="8972" width="11.42578125" style="9" customWidth="1"/>
    <col min="8973" max="9217" width="0" style="9" hidden="1"/>
    <col min="9218" max="9220" width="11.42578125" style="9" customWidth="1"/>
    <col min="9221" max="9221" width="36" style="9" customWidth="1"/>
    <col min="9222" max="9227" width="21" style="9" customWidth="1"/>
    <col min="9228" max="9228" width="11.42578125" style="9" customWidth="1"/>
    <col min="9229" max="9473" width="0" style="9" hidden="1"/>
    <col min="9474" max="9476" width="11.42578125" style="9" customWidth="1"/>
    <col min="9477" max="9477" width="36" style="9" customWidth="1"/>
    <col min="9478" max="9483" width="21" style="9" customWidth="1"/>
    <col min="9484" max="9484" width="11.42578125" style="9" customWidth="1"/>
    <col min="9485" max="9729" width="0" style="9" hidden="1"/>
    <col min="9730" max="9732" width="11.42578125" style="9" customWidth="1"/>
    <col min="9733" max="9733" width="36" style="9" customWidth="1"/>
    <col min="9734" max="9739" width="21" style="9" customWidth="1"/>
    <col min="9740" max="9740" width="11.42578125" style="9" customWidth="1"/>
    <col min="9741" max="9985" width="0" style="9" hidden="1"/>
    <col min="9986" max="9988" width="11.42578125" style="9" customWidth="1"/>
    <col min="9989" max="9989" width="36" style="9" customWidth="1"/>
    <col min="9990" max="9995" width="21" style="9" customWidth="1"/>
    <col min="9996" max="9996" width="11.42578125" style="9" customWidth="1"/>
    <col min="9997" max="10241" width="0" style="9" hidden="1"/>
    <col min="10242" max="10244" width="11.42578125" style="9" customWidth="1"/>
    <col min="10245" max="10245" width="36" style="9" customWidth="1"/>
    <col min="10246" max="10251" width="21" style="9" customWidth="1"/>
    <col min="10252" max="10252" width="11.42578125" style="9" customWidth="1"/>
    <col min="10253" max="10497" width="0" style="9" hidden="1"/>
    <col min="10498" max="10500" width="11.42578125" style="9" customWidth="1"/>
    <col min="10501" max="10501" width="36" style="9" customWidth="1"/>
    <col min="10502" max="10507" width="21" style="9" customWidth="1"/>
    <col min="10508" max="10508" width="11.42578125" style="9" customWidth="1"/>
    <col min="10509" max="10753" width="0" style="9" hidden="1"/>
    <col min="10754" max="10756" width="11.42578125" style="9" customWidth="1"/>
    <col min="10757" max="10757" width="36" style="9" customWidth="1"/>
    <col min="10758" max="10763" width="21" style="9" customWidth="1"/>
    <col min="10764" max="10764" width="11.42578125" style="9" customWidth="1"/>
    <col min="10765" max="11009" width="0" style="9" hidden="1"/>
    <col min="11010" max="11012" width="11.42578125" style="9" customWidth="1"/>
    <col min="11013" max="11013" width="36" style="9" customWidth="1"/>
    <col min="11014" max="11019" width="21" style="9" customWidth="1"/>
    <col min="11020" max="11020" width="11.42578125" style="9" customWidth="1"/>
    <col min="11021" max="11265" width="0" style="9" hidden="1"/>
    <col min="11266" max="11268" width="11.42578125" style="9" customWidth="1"/>
    <col min="11269" max="11269" width="36" style="9" customWidth="1"/>
    <col min="11270" max="11275" width="21" style="9" customWidth="1"/>
    <col min="11276" max="11276" width="11.42578125" style="9" customWidth="1"/>
    <col min="11277" max="11521" width="0" style="9" hidden="1"/>
    <col min="11522" max="11524" width="11.42578125" style="9" customWidth="1"/>
    <col min="11525" max="11525" width="36" style="9" customWidth="1"/>
    <col min="11526" max="11531" width="21" style="9" customWidth="1"/>
    <col min="11532" max="11532" width="11.42578125" style="9" customWidth="1"/>
    <col min="11533" max="11777" width="0" style="9" hidden="1"/>
    <col min="11778" max="11780" width="11.42578125" style="9" customWidth="1"/>
    <col min="11781" max="11781" width="36" style="9" customWidth="1"/>
    <col min="11782" max="11787" width="21" style="9" customWidth="1"/>
    <col min="11788" max="11788" width="11.42578125" style="9" customWidth="1"/>
    <col min="11789" max="12033" width="0" style="9" hidden="1"/>
    <col min="12034" max="12036" width="11.42578125" style="9" customWidth="1"/>
    <col min="12037" max="12037" width="36" style="9" customWidth="1"/>
    <col min="12038" max="12043" width="21" style="9" customWidth="1"/>
    <col min="12044" max="12044" width="11.42578125" style="9" customWidth="1"/>
    <col min="12045" max="12289" width="0" style="9" hidden="1"/>
    <col min="12290" max="12292" width="11.42578125" style="9" customWidth="1"/>
    <col min="12293" max="12293" width="36" style="9" customWidth="1"/>
    <col min="12294" max="12299" width="21" style="9" customWidth="1"/>
    <col min="12300" max="12300" width="11.42578125" style="9" customWidth="1"/>
    <col min="12301" max="12545" width="0" style="9" hidden="1"/>
    <col min="12546" max="12548" width="11.42578125" style="9" customWidth="1"/>
    <col min="12549" max="12549" width="36" style="9" customWidth="1"/>
    <col min="12550" max="12555" width="21" style="9" customWidth="1"/>
    <col min="12556" max="12556" width="11.42578125" style="9" customWidth="1"/>
    <col min="12557" max="12801" width="0" style="9" hidden="1"/>
    <col min="12802" max="12804" width="11.42578125" style="9" customWidth="1"/>
    <col min="12805" max="12805" width="36" style="9" customWidth="1"/>
    <col min="12806" max="12811" width="21" style="9" customWidth="1"/>
    <col min="12812" max="12812" width="11.42578125" style="9" customWidth="1"/>
    <col min="12813" max="13057" width="0" style="9" hidden="1"/>
    <col min="13058" max="13060" width="11.42578125" style="9" customWidth="1"/>
    <col min="13061" max="13061" width="36" style="9" customWidth="1"/>
    <col min="13062" max="13067" width="21" style="9" customWidth="1"/>
    <col min="13068" max="13068" width="11.42578125" style="9" customWidth="1"/>
    <col min="13069" max="13313" width="0" style="9" hidden="1"/>
    <col min="13314" max="13316" width="11.42578125" style="9" customWidth="1"/>
    <col min="13317" max="13317" width="36" style="9" customWidth="1"/>
    <col min="13318" max="13323" width="21" style="9" customWidth="1"/>
    <col min="13324" max="13324" width="11.42578125" style="9" customWidth="1"/>
    <col min="13325" max="13569" width="0" style="9" hidden="1"/>
    <col min="13570" max="13572" width="11.42578125" style="9" customWidth="1"/>
    <col min="13573" max="13573" width="36" style="9" customWidth="1"/>
    <col min="13574" max="13579" width="21" style="9" customWidth="1"/>
    <col min="13580" max="13580" width="11.42578125" style="9" customWidth="1"/>
    <col min="13581" max="13825" width="0" style="9" hidden="1"/>
    <col min="13826" max="13828" width="11.42578125" style="9" customWidth="1"/>
    <col min="13829" max="13829" width="36" style="9" customWidth="1"/>
    <col min="13830" max="13835" width="21" style="9" customWidth="1"/>
    <col min="13836" max="13836" width="11.42578125" style="9" customWidth="1"/>
    <col min="13837" max="14081" width="0" style="9" hidden="1"/>
    <col min="14082" max="14084" width="11.42578125" style="9" customWidth="1"/>
    <col min="14085" max="14085" width="36" style="9" customWidth="1"/>
    <col min="14086" max="14091" width="21" style="9" customWidth="1"/>
    <col min="14092" max="14092" width="11.42578125" style="9" customWidth="1"/>
    <col min="14093" max="14337" width="0" style="9" hidden="1"/>
    <col min="14338" max="14340" width="11.42578125" style="9" customWidth="1"/>
    <col min="14341" max="14341" width="36" style="9" customWidth="1"/>
    <col min="14342" max="14347" width="21" style="9" customWidth="1"/>
    <col min="14348" max="14348" width="11.42578125" style="9" customWidth="1"/>
    <col min="14349" max="14593" width="0" style="9" hidden="1"/>
    <col min="14594" max="14596" width="11.42578125" style="9" customWidth="1"/>
    <col min="14597" max="14597" width="36" style="9" customWidth="1"/>
    <col min="14598" max="14603" width="21" style="9" customWidth="1"/>
    <col min="14604" max="14604" width="11.42578125" style="9" customWidth="1"/>
    <col min="14605" max="14849" width="0" style="9" hidden="1"/>
    <col min="14850" max="14852" width="11.42578125" style="9" customWidth="1"/>
    <col min="14853" max="14853" width="36" style="9" customWidth="1"/>
    <col min="14854" max="14859" width="21" style="9" customWidth="1"/>
    <col min="14860" max="14860" width="11.42578125" style="9" customWidth="1"/>
    <col min="14861" max="15105" width="0" style="9" hidden="1"/>
    <col min="15106" max="15108" width="11.42578125" style="9" customWidth="1"/>
    <col min="15109" max="15109" width="36" style="9" customWidth="1"/>
    <col min="15110" max="15115" width="21" style="9" customWidth="1"/>
    <col min="15116" max="15116" width="11.42578125" style="9" customWidth="1"/>
    <col min="15117" max="15361" width="0" style="9" hidden="1"/>
    <col min="15362" max="15364" width="11.42578125" style="9" customWidth="1"/>
    <col min="15365" max="15365" width="36" style="9" customWidth="1"/>
    <col min="15366" max="15371" width="21" style="9" customWidth="1"/>
    <col min="15372" max="15372" width="11.42578125" style="9" customWidth="1"/>
    <col min="15373" max="15617" width="0" style="9" hidden="1"/>
    <col min="15618" max="15620" width="11.42578125" style="9" customWidth="1"/>
    <col min="15621" max="15621" width="36" style="9" customWidth="1"/>
    <col min="15622" max="15627" width="21" style="9" customWidth="1"/>
    <col min="15628" max="15628" width="11.42578125" style="9" customWidth="1"/>
    <col min="15629" max="15873" width="0" style="9" hidden="1"/>
    <col min="15874" max="15876" width="11.42578125" style="9" customWidth="1"/>
    <col min="15877" max="15877" width="36" style="9" customWidth="1"/>
    <col min="15878" max="15883" width="21" style="9" customWidth="1"/>
    <col min="15884" max="15884" width="11.42578125" style="9" customWidth="1"/>
    <col min="15885" max="16129" width="0" style="9" hidden="1"/>
    <col min="16130" max="16132" width="11.42578125" style="9" customWidth="1"/>
    <col min="16133" max="16133" width="36" style="9" customWidth="1"/>
    <col min="16134" max="16139" width="21" style="9" customWidth="1"/>
    <col min="16140" max="16140" width="11.42578125" style="9" customWidth="1"/>
    <col min="16141" max="16384" width="0" style="9" hidden="1"/>
  </cols>
  <sheetData>
    <row r="2" spans="2:13" ht="15.75" x14ac:dyDescent="0.25">
      <c r="E2" s="40" t="s">
        <v>37</v>
      </c>
      <c r="F2" s="40"/>
      <c r="G2" s="40"/>
      <c r="H2" s="40"/>
      <c r="I2" s="40"/>
      <c r="J2" s="40"/>
      <c r="K2" s="40"/>
    </row>
    <row r="3" spans="2:13" ht="15.75" x14ac:dyDescent="0.25">
      <c r="E3" s="40" t="s">
        <v>6</v>
      </c>
      <c r="F3" s="40"/>
      <c r="G3" s="40"/>
      <c r="H3" s="40"/>
      <c r="I3" s="40"/>
      <c r="J3" s="40"/>
      <c r="K3" s="40"/>
    </row>
    <row r="4" spans="2:13" ht="15.75" x14ac:dyDescent="0.25">
      <c r="E4" s="41" t="s">
        <v>38</v>
      </c>
      <c r="F4" s="41"/>
      <c r="G4" s="41"/>
      <c r="H4" s="41"/>
      <c r="I4" s="41"/>
      <c r="J4" s="41"/>
      <c r="K4" s="41"/>
    </row>
    <row r="5" spans="2:13" ht="15.75" x14ac:dyDescent="0.25">
      <c r="E5" s="40" t="s">
        <v>7</v>
      </c>
      <c r="F5" s="40"/>
      <c r="G5" s="40"/>
      <c r="H5" s="40"/>
      <c r="I5" s="40"/>
      <c r="J5" s="40"/>
      <c r="K5" s="40"/>
    </row>
    <row r="6" spans="2:13" x14ac:dyDescent="0.25">
      <c r="F6" s="46"/>
      <c r="G6" s="46"/>
      <c r="H6" s="46"/>
      <c r="I6" s="46"/>
      <c r="J6" s="10"/>
    </row>
    <row r="7" spans="2:13" x14ac:dyDescent="0.25">
      <c r="B7" s="12"/>
      <c r="C7" s="12"/>
      <c r="D7" s="12"/>
      <c r="E7" s="12"/>
      <c r="F7" s="35"/>
      <c r="G7" s="35"/>
      <c r="H7" s="35"/>
      <c r="I7" s="35"/>
      <c r="J7" s="35"/>
      <c r="K7" s="35"/>
      <c r="L7" s="13"/>
      <c r="M7" s="13"/>
    </row>
    <row r="8" spans="2:13" s="17" customFormat="1" ht="12" x14ac:dyDescent="0.2">
      <c r="B8" s="42" t="s">
        <v>108</v>
      </c>
      <c r="C8" s="42"/>
      <c r="D8" s="42"/>
      <c r="E8" s="43"/>
      <c r="F8" s="44" t="s">
        <v>0</v>
      </c>
      <c r="G8" s="44"/>
      <c r="H8" s="44"/>
      <c r="I8" s="44"/>
      <c r="J8" s="44"/>
      <c r="K8" s="45" t="s">
        <v>110</v>
      </c>
    </row>
    <row r="9" spans="2:13" s="17" customFormat="1" ht="24" x14ac:dyDescent="0.2">
      <c r="B9" s="43"/>
      <c r="C9" s="43"/>
      <c r="D9" s="43"/>
      <c r="E9" s="43"/>
      <c r="F9" s="14" t="s">
        <v>109</v>
      </c>
      <c r="G9" s="15" t="s">
        <v>1</v>
      </c>
      <c r="H9" s="14" t="s">
        <v>2</v>
      </c>
      <c r="I9" s="14" t="s">
        <v>3</v>
      </c>
      <c r="J9" s="14" t="s">
        <v>4</v>
      </c>
      <c r="K9" s="45"/>
    </row>
    <row r="10" spans="2:13" s="20" customFormat="1" ht="11.25" x14ac:dyDescent="0.2">
      <c r="B10" s="18"/>
      <c r="C10" s="18"/>
      <c r="D10" s="18"/>
      <c r="E10" s="18"/>
      <c r="F10" s="19"/>
      <c r="G10" s="19"/>
      <c r="H10" s="19"/>
      <c r="I10" s="19"/>
      <c r="J10" s="19"/>
      <c r="K10" s="19"/>
    </row>
    <row r="11" spans="2:13" s="22" customFormat="1" ht="11.25" x14ac:dyDescent="0.2">
      <c r="B11" s="21"/>
      <c r="C11" s="21"/>
      <c r="D11" s="47" t="s">
        <v>39</v>
      </c>
      <c r="E11" s="47"/>
      <c r="F11" s="36">
        <v>18929990662.93</v>
      </c>
      <c r="G11" s="36">
        <v>1568087618.9699998</v>
      </c>
      <c r="H11" s="36">
        <v>20498078281.900002</v>
      </c>
      <c r="I11" s="36">
        <v>7070440351.96</v>
      </c>
      <c r="J11" s="36">
        <v>7068907026.1000004</v>
      </c>
      <c r="K11" s="36">
        <v>13427637929.940001</v>
      </c>
    </row>
    <row r="12" spans="2:13" s="20" customFormat="1" ht="11.25" x14ac:dyDescent="0.2">
      <c r="B12" s="23"/>
      <c r="C12" s="24"/>
      <c r="D12" s="38" t="s">
        <v>40</v>
      </c>
      <c r="E12" s="38"/>
      <c r="F12" s="37">
        <v>8640379714.3500004</v>
      </c>
      <c r="G12" s="37">
        <v>686130906.75999999</v>
      </c>
      <c r="H12" s="37">
        <v>9326510621.1100006</v>
      </c>
      <c r="I12" s="37">
        <v>3905343757.8400002</v>
      </c>
      <c r="J12" s="37">
        <v>3905320301.8400002</v>
      </c>
      <c r="K12" s="37">
        <v>5421166863.2700005</v>
      </c>
    </row>
    <row r="13" spans="2:13" s="20" customFormat="1" ht="11.25" x14ac:dyDescent="0.2">
      <c r="B13" s="23"/>
      <c r="C13" s="25"/>
      <c r="D13" s="38" t="s">
        <v>41</v>
      </c>
      <c r="E13" s="38"/>
      <c r="F13" s="37">
        <v>123388609.04000001</v>
      </c>
      <c r="G13" s="37">
        <v>9286380.5</v>
      </c>
      <c r="H13" s="37">
        <v>132674989.54000001</v>
      </c>
      <c r="I13" s="37">
        <v>29333954.390000001</v>
      </c>
      <c r="J13" s="37">
        <v>29333954.390000001</v>
      </c>
      <c r="K13" s="37">
        <v>103341035.15000001</v>
      </c>
    </row>
    <row r="14" spans="2:13" s="20" customFormat="1" ht="11.25" x14ac:dyDescent="0.2">
      <c r="B14" s="23"/>
      <c r="C14" s="25"/>
      <c r="D14" s="38" t="s">
        <v>42</v>
      </c>
      <c r="E14" s="38"/>
      <c r="F14" s="37">
        <v>2971130301.6700001</v>
      </c>
      <c r="G14" s="37">
        <v>603621681.82000005</v>
      </c>
      <c r="H14" s="37">
        <v>3574751983.4899998</v>
      </c>
      <c r="I14" s="37">
        <v>1280181432.3399999</v>
      </c>
      <c r="J14" s="37">
        <v>1280113617.97</v>
      </c>
      <c r="K14" s="37">
        <v>2294570551.1500001</v>
      </c>
    </row>
    <row r="15" spans="2:13" s="20" customFormat="1" ht="11.25" x14ac:dyDescent="0.2">
      <c r="B15" s="23"/>
      <c r="C15" s="25"/>
      <c r="D15" s="38" t="s">
        <v>43</v>
      </c>
      <c r="E15" s="38"/>
      <c r="F15" s="37">
        <v>2765362317.6999998</v>
      </c>
      <c r="G15" s="37">
        <v>28998879.850000001</v>
      </c>
      <c r="H15" s="37">
        <v>2794361197.5500002</v>
      </c>
      <c r="I15" s="37">
        <v>834637564.98000002</v>
      </c>
      <c r="J15" s="37">
        <v>834589442.17999995</v>
      </c>
      <c r="K15" s="37">
        <v>1959723632.5699999</v>
      </c>
    </row>
    <row r="16" spans="2:13" s="20" customFormat="1" ht="11.25" x14ac:dyDescent="0.2">
      <c r="B16" s="26"/>
      <c r="C16" s="27"/>
      <c r="D16" s="38" t="s">
        <v>44</v>
      </c>
      <c r="E16" s="38"/>
      <c r="F16" s="37">
        <v>2589369961.8499999</v>
      </c>
      <c r="G16" s="37">
        <v>219208407.25999999</v>
      </c>
      <c r="H16" s="37">
        <v>2808578369.1100001</v>
      </c>
      <c r="I16" s="37">
        <v>742785174.51999998</v>
      </c>
      <c r="J16" s="37">
        <v>741393386.23000002</v>
      </c>
      <c r="K16" s="37">
        <v>2065793194.5899999</v>
      </c>
    </row>
    <row r="17" spans="2:11" s="20" customFormat="1" ht="11.25" x14ac:dyDescent="0.2">
      <c r="B17" s="26"/>
      <c r="C17" s="27"/>
      <c r="D17" s="38" t="s">
        <v>45</v>
      </c>
      <c r="E17" s="38"/>
      <c r="F17" s="37">
        <v>461767255.94</v>
      </c>
      <c r="G17" s="37">
        <v>-1087900</v>
      </c>
      <c r="H17" s="37">
        <v>460679355.94</v>
      </c>
      <c r="I17" s="37">
        <v>0</v>
      </c>
      <c r="J17" s="37">
        <v>0</v>
      </c>
      <c r="K17" s="37">
        <v>460679355.94</v>
      </c>
    </row>
    <row r="18" spans="2:11" s="20" customFormat="1" ht="11.25" x14ac:dyDescent="0.2">
      <c r="B18" s="23"/>
      <c r="C18" s="25"/>
      <c r="D18" s="38" t="s">
        <v>46</v>
      </c>
      <c r="E18" s="38"/>
      <c r="F18" s="37">
        <v>1378592502.3800001</v>
      </c>
      <c r="G18" s="37">
        <v>21929262.780000001</v>
      </c>
      <c r="H18" s="37">
        <v>1400521765.1600001</v>
      </c>
      <c r="I18" s="37">
        <v>278158467.88999999</v>
      </c>
      <c r="J18" s="37">
        <v>278156323.49000001</v>
      </c>
      <c r="K18" s="37">
        <v>1122363297.27</v>
      </c>
    </row>
    <row r="19" spans="2:11" s="22" customFormat="1" ht="11.25" x14ac:dyDescent="0.2">
      <c r="B19" s="28"/>
      <c r="C19" s="29"/>
      <c r="D19" s="39" t="s">
        <v>47</v>
      </c>
      <c r="E19" s="39"/>
      <c r="F19" s="36">
        <v>1225965749.0599999</v>
      </c>
      <c r="G19" s="36">
        <v>114832383.55000001</v>
      </c>
      <c r="H19" s="36">
        <v>1340798132.6099999</v>
      </c>
      <c r="I19" s="36">
        <v>113326765.63000001</v>
      </c>
      <c r="J19" s="36">
        <v>87415953.230000004</v>
      </c>
      <c r="K19" s="36">
        <v>1227471366.9800003</v>
      </c>
    </row>
    <row r="20" spans="2:11" s="20" customFormat="1" ht="11.25" x14ac:dyDescent="0.2">
      <c r="B20" s="26"/>
      <c r="C20" s="27"/>
      <c r="D20" s="38" t="s">
        <v>48</v>
      </c>
      <c r="E20" s="38"/>
      <c r="F20" s="37">
        <v>348747522.94999999</v>
      </c>
      <c r="G20" s="37">
        <v>14607935.949999999</v>
      </c>
      <c r="H20" s="37">
        <v>363355458.89999998</v>
      </c>
      <c r="I20" s="37">
        <v>2029422.46</v>
      </c>
      <c r="J20" s="37">
        <v>1514128.39</v>
      </c>
      <c r="K20" s="37">
        <v>361326036.44</v>
      </c>
    </row>
    <row r="21" spans="2:11" s="20" customFormat="1" ht="11.25" x14ac:dyDescent="0.2">
      <c r="B21" s="16"/>
      <c r="C21" s="16"/>
      <c r="D21" s="38" t="s">
        <v>49</v>
      </c>
      <c r="E21" s="38"/>
      <c r="F21" s="37">
        <v>390357700.10000002</v>
      </c>
      <c r="G21" s="37">
        <v>86973993.5</v>
      </c>
      <c r="H21" s="37">
        <v>477331693.60000002</v>
      </c>
      <c r="I21" s="37">
        <v>30679200.039999999</v>
      </c>
      <c r="J21" s="37">
        <v>10784917.01</v>
      </c>
      <c r="K21" s="37">
        <v>446652493.56</v>
      </c>
    </row>
    <row r="22" spans="2:11" s="20" customFormat="1" ht="11.25" x14ac:dyDescent="0.2">
      <c r="C22" s="22"/>
      <c r="D22" s="38" t="s">
        <v>50</v>
      </c>
      <c r="E22" s="38"/>
      <c r="F22" s="37">
        <v>2605771.83</v>
      </c>
      <c r="G22" s="37">
        <v>213391.76</v>
      </c>
      <c r="H22" s="37">
        <v>2819163.59</v>
      </c>
      <c r="I22" s="37">
        <v>4475</v>
      </c>
      <c r="J22" s="37">
        <v>0</v>
      </c>
      <c r="K22" s="37">
        <v>2814688.59</v>
      </c>
    </row>
    <row r="23" spans="2:11" s="20" customFormat="1" ht="11.25" x14ac:dyDescent="0.2">
      <c r="D23" s="38" t="s">
        <v>51</v>
      </c>
      <c r="E23" s="38"/>
      <c r="F23" s="37">
        <v>86202321.200000003</v>
      </c>
      <c r="G23" s="37">
        <v>-23877388.550000001</v>
      </c>
      <c r="H23" s="37">
        <v>62324932.649999999</v>
      </c>
      <c r="I23" s="37">
        <v>504995.17</v>
      </c>
      <c r="J23" s="37">
        <v>393988.26</v>
      </c>
      <c r="K23" s="37">
        <v>61819937.479999997</v>
      </c>
    </row>
    <row r="24" spans="2:11" s="20" customFormat="1" ht="11.25" x14ac:dyDescent="0.2">
      <c r="D24" s="38" t="s">
        <v>52</v>
      </c>
      <c r="E24" s="38"/>
      <c r="F24" s="37">
        <v>25270430.719999999</v>
      </c>
      <c r="G24" s="37">
        <v>1477019</v>
      </c>
      <c r="H24" s="37">
        <v>26747449.719999999</v>
      </c>
      <c r="I24" s="37">
        <v>502173.02</v>
      </c>
      <c r="J24" s="37">
        <v>379493.94</v>
      </c>
      <c r="K24" s="37">
        <v>26245276.699999999</v>
      </c>
    </row>
    <row r="25" spans="2:11" s="20" customFormat="1" ht="11.25" x14ac:dyDescent="0.2">
      <c r="D25" s="38" t="s">
        <v>53</v>
      </c>
      <c r="E25" s="38"/>
      <c r="F25" s="37">
        <v>306313383.79000002</v>
      </c>
      <c r="G25" s="37">
        <v>4321000</v>
      </c>
      <c r="H25" s="37">
        <v>310634383.79000002</v>
      </c>
      <c r="I25" s="37">
        <v>79180197.519999996</v>
      </c>
      <c r="J25" s="37">
        <v>74042222.810000002</v>
      </c>
      <c r="K25" s="37">
        <v>231454186.27000001</v>
      </c>
    </row>
    <row r="26" spans="2:11" s="30" customFormat="1" ht="11.25" x14ac:dyDescent="0.2">
      <c r="D26" s="38" t="s">
        <v>54</v>
      </c>
      <c r="E26" s="38"/>
      <c r="F26" s="37">
        <v>27685791.879999999</v>
      </c>
      <c r="G26" s="37">
        <v>8280972.4000000004</v>
      </c>
      <c r="H26" s="37">
        <v>35966764.280000001</v>
      </c>
      <c r="I26" s="37">
        <v>29827.84</v>
      </c>
      <c r="J26" s="37">
        <v>15711.44</v>
      </c>
      <c r="K26" s="37">
        <v>35936936.439999998</v>
      </c>
    </row>
    <row r="27" spans="2:11" s="30" customFormat="1" ht="11.25" x14ac:dyDescent="0.2">
      <c r="D27" s="38" t="s">
        <v>55</v>
      </c>
      <c r="E27" s="38"/>
      <c r="F27" s="37">
        <v>2762043.49</v>
      </c>
      <c r="G27" s="37">
        <v>0</v>
      </c>
      <c r="H27" s="37">
        <v>2762043.49</v>
      </c>
      <c r="I27" s="37">
        <v>0</v>
      </c>
      <c r="J27" s="37">
        <v>0</v>
      </c>
      <c r="K27" s="37">
        <v>2762043.49</v>
      </c>
    </row>
    <row r="28" spans="2:11" s="30" customFormat="1" ht="11.25" x14ac:dyDescent="0.2">
      <c r="D28" s="38" t="s">
        <v>56</v>
      </c>
      <c r="E28" s="38"/>
      <c r="F28" s="37">
        <v>36020783.100000001</v>
      </c>
      <c r="G28" s="37">
        <v>22835459.489999998</v>
      </c>
      <c r="H28" s="37">
        <v>58856242.590000004</v>
      </c>
      <c r="I28" s="37">
        <v>396474.58</v>
      </c>
      <c r="J28" s="37">
        <v>285491.38</v>
      </c>
      <c r="K28" s="37">
        <v>58459768.009999998</v>
      </c>
    </row>
    <row r="29" spans="2:11" s="31" customFormat="1" ht="11.25" x14ac:dyDescent="0.2">
      <c r="D29" s="39" t="s">
        <v>57</v>
      </c>
      <c r="E29" s="39"/>
      <c r="F29" s="36">
        <v>3794397657.79</v>
      </c>
      <c r="G29" s="36">
        <v>243652155.25999999</v>
      </c>
      <c r="H29" s="36">
        <v>4038049813.0500002</v>
      </c>
      <c r="I29" s="36">
        <v>787297666.19000006</v>
      </c>
      <c r="J29" s="36">
        <v>703334598.86000001</v>
      </c>
      <c r="K29" s="36">
        <v>3250752146.8599992</v>
      </c>
    </row>
    <row r="30" spans="2:11" s="30" customFormat="1" ht="11.25" x14ac:dyDescent="0.2">
      <c r="D30" s="38" t="s">
        <v>58</v>
      </c>
      <c r="E30" s="38"/>
      <c r="F30" s="37">
        <v>381230215.49000001</v>
      </c>
      <c r="G30" s="37">
        <v>122789520</v>
      </c>
      <c r="H30" s="37">
        <v>504019735.49000001</v>
      </c>
      <c r="I30" s="37">
        <v>183922002.56999999</v>
      </c>
      <c r="J30" s="37">
        <v>135838100.69</v>
      </c>
      <c r="K30" s="37">
        <v>320097732.92000002</v>
      </c>
    </row>
    <row r="31" spans="2:11" s="30" customFormat="1" ht="11.25" x14ac:dyDescent="0.2">
      <c r="D31" s="38" t="s">
        <v>59</v>
      </c>
      <c r="E31" s="38"/>
      <c r="F31" s="37">
        <v>893273871.85000002</v>
      </c>
      <c r="G31" s="37">
        <v>42466892.82</v>
      </c>
      <c r="H31" s="37">
        <v>935740764.66999996</v>
      </c>
      <c r="I31" s="37">
        <v>6886452.0800000001</v>
      </c>
      <c r="J31" s="37">
        <v>1993406.24</v>
      </c>
      <c r="K31" s="37">
        <v>928854312.59000003</v>
      </c>
    </row>
    <row r="32" spans="2:11" s="30" customFormat="1" ht="11.25" x14ac:dyDescent="0.2">
      <c r="D32" s="38" t="s">
        <v>60</v>
      </c>
      <c r="E32" s="38"/>
      <c r="F32" s="37">
        <v>578794166.20000005</v>
      </c>
      <c r="G32" s="37">
        <v>-140347247.63</v>
      </c>
      <c r="H32" s="37">
        <v>438446918.56999999</v>
      </c>
      <c r="I32" s="37">
        <v>17581853.239999998</v>
      </c>
      <c r="J32" s="37">
        <v>1240635.8999999999</v>
      </c>
      <c r="K32" s="37">
        <v>420865065.32999998</v>
      </c>
    </row>
    <row r="33" spans="4:11" s="30" customFormat="1" ht="11.25" x14ac:dyDescent="0.2">
      <c r="D33" s="38" t="s">
        <v>61</v>
      </c>
      <c r="E33" s="38"/>
      <c r="F33" s="37">
        <v>336549926.00999999</v>
      </c>
      <c r="G33" s="37">
        <v>2365771.7999999998</v>
      </c>
      <c r="H33" s="37">
        <v>338915697.81</v>
      </c>
      <c r="I33" s="37">
        <v>270448418.94999999</v>
      </c>
      <c r="J33" s="37">
        <v>269753706.55000001</v>
      </c>
      <c r="K33" s="37">
        <v>68467278.859999999</v>
      </c>
    </row>
    <row r="34" spans="4:11" s="30" customFormat="1" ht="11.25" x14ac:dyDescent="0.2">
      <c r="D34" s="38" t="s">
        <v>62</v>
      </c>
      <c r="E34" s="38"/>
      <c r="F34" s="37">
        <v>587477406.38</v>
      </c>
      <c r="G34" s="37">
        <v>63925006.289999999</v>
      </c>
      <c r="H34" s="37">
        <v>651402412.66999996</v>
      </c>
      <c r="I34" s="37">
        <v>4071049.13</v>
      </c>
      <c r="J34" s="37">
        <v>3720580.06</v>
      </c>
      <c r="K34" s="37">
        <v>647331363.53999996</v>
      </c>
    </row>
    <row r="35" spans="4:11" s="30" customFormat="1" ht="11.25" x14ac:dyDescent="0.2">
      <c r="D35" s="38" t="s">
        <v>63</v>
      </c>
      <c r="E35" s="38"/>
      <c r="F35" s="37">
        <v>240404041.81</v>
      </c>
      <c r="G35" s="37">
        <v>684000</v>
      </c>
      <c r="H35" s="37">
        <v>241088041.81</v>
      </c>
      <c r="I35" s="37">
        <v>0</v>
      </c>
      <c r="J35" s="37">
        <v>0</v>
      </c>
      <c r="K35" s="37">
        <v>241088041.81</v>
      </c>
    </row>
    <row r="36" spans="4:11" s="30" customFormat="1" ht="11.25" x14ac:dyDescent="0.2">
      <c r="D36" s="38" t="s">
        <v>64</v>
      </c>
      <c r="E36" s="38"/>
      <c r="F36" s="37">
        <v>132775207.11</v>
      </c>
      <c r="G36" s="37">
        <v>8167987.7999999998</v>
      </c>
      <c r="H36" s="37">
        <v>140943194.91</v>
      </c>
      <c r="I36" s="37">
        <v>21412759.41</v>
      </c>
      <c r="J36" s="37">
        <v>11819200.23</v>
      </c>
      <c r="K36" s="37">
        <v>119530435.5</v>
      </c>
    </row>
    <row r="37" spans="4:11" s="30" customFormat="1" ht="11.25" x14ac:dyDescent="0.2">
      <c r="D37" s="38" t="s">
        <v>65</v>
      </c>
      <c r="E37" s="38"/>
      <c r="F37" s="37">
        <v>86344519.439999998</v>
      </c>
      <c r="G37" s="37">
        <v>42602733.759999998</v>
      </c>
      <c r="H37" s="37">
        <v>128947253.2</v>
      </c>
      <c r="I37" s="37">
        <v>3312180.58</v>
      </c>
      <c r="J37" s="37">
        <v>192269.33</v>
      </c>
      <c r="K37" s="37">
        <v>125635072.62</v>
      </c>
    </row>
    <row r="38" spans="4:11" s="30" customFormat="1" ht="11.25" x14ac:dyDescent="0.2">
      <c r="D38" s="38" t="s">
        <v>66</v>
      </c>
      <c r="E38" s="38"/>
      <c r="F38" s="37">
        <v>557548303.5</v>
      </c>
      <c r="G38" s="37">
        <v>100997490.42</v>
      </c>
      <c r="H38" s="37">
        <v>658545793.91999996</v>
      </c>
      <c r="I38" s="37">
        <v>279662950.23000002</v>
      </c>
      <c r="J38" s="37">
        <v>278776699.86000001</v>
      </c>
      <c r="K38" s="37">
        <v>378882843.69</v>
      </c>
    </row>
    <row r="39" spans="4:11" s="31" customFormat="1" ht="11.25" x14ac:dyDescent="0.2">
      <c r="D39" s="39" t="s">
        <v>67</v>
      </c>
      <c r="E39" s="39"/>
      <c r="F39" s="36">
        <v>40415569530.870003</v>
      </c>
      <c r="G39" s="36">
        <v>304618383.11000001</v>
      </c>
      <c r="H39" s="36">
        <v>40720187913.979996</v>
      </c>
      <c r="I39" s="36">
        <v>8831712635.7199974</v>
      </c>
      <c r="J39" s="36">
        <v>8782897374.4799995</v>
      </c>
      <c r="K39" s="36">
        <v>31888475278.259998</v>
      </c>
    </row>
    <row r="40" spans="4:11" s="30" customFormat="1" ht="11.25" x14ac:dyDescent="0.2">
      <c r="D40" s="38" t="s">
        <v>68</v>
      </c>
      <c r="E40" s="38"/>
      <c r="F40" s="37">
        <v>23305539451.52</v>
      </c>
      <c r="G40" s="37">
        <v>561531095.11000001</v>
      </c>
      <c r="H40" s="37">
        <v>23867070546.630001</v>
      </c>
      <c r="I40" s="37">
        <v>5511331598.2399998</v>
      </c>
      <c r="J40" s="37">
        <v>5508637704.9799995</v>
      </c>
      <c r="K40" s="37">
        <v>18355738948.389999</v>
      </c>
    </row>
    <row r="41" spans="4:11" s="30" customFormat="1" ht="11.25" x14ac:dyDescent="0.2">
      <c r="D41" s="38" t="s">
        <v>69</v>
      </c>
      <c r="E41" s="38"/>
      <c r="F41" s="37">
        <v>12838651222.01</v>
      </c>
      <c r="G41" s="37">
        <v>-329086709</v>
      </c>
      <c r="H41" s="37">
        <v>12509564513.01</v>
      </c>
      <c r="I41" s="37">
        <v>3184990692.29</v>
      </c>
      <c r="J41" s="37">
        <v>3184522140.1399999</v>
      </c>
      <c r="K41" s="37">
        <v>9324573820.7199993</v>
      </c>
    </row>
    <row r="42" spans="4:11" s="30" customFormat="1" ht="11.25" x14ac:dyDescent="0.2">
      <c r="D42" s="38" t="s">
        <v>70</v>
      </c>
      <c r="E42" s="38"/>
      <c r="F42" s="37">
        <v>1261256275.03</v>
      </c>
      <c r="G42" s="37">
        <v>88610001</v>
      </c>
      <c r="H42" s="37">
        <v>1349866276.03</v>
      </c>
      <c r="I42" s="37">
        <v>5567296.4800000004</v>
      </c>
      <c r="J42" s="37">
        <v>4176696.47</v>
      </c>
      <c r="K42" s="37">
        <v>1344298979.55</v>
      </c>
    </row>
    <row r="43" spans="4:11" s="30" customFormat="1" ht="11.25" x14ac:dyDescent="0.2">
      <c r="D43" s="38" t="s">
        <v>71</v>
      </c>
      <c r="E43" s="38"/>
      <c r="F43" s="37">
        <v>1861170110</v>
      </c>
      <c r="G43" s="37">
        <v>1950000</v>
      </c>
      <c r="H43" s="37">
        <v>1863120110</v>
      </c>
      <c r="I43" s="37">
        <v>91250440.230000004</v>
      </c>
      <c r="J43" s="37">
        <v>67189921.519999996</v>
      </c>
      <c r="K43" s="37">
        <v>1771869669.77</v>
      </c>
    </row>
    <row r="44" spans="4:11" s="30" customFormat="1" ht="11.25" x14ac:dyDescent="0.2">
      <c r="D44" s="38" t="s">
        <v>72</v>
      </c>
      <c r="E44" s="38"/>
      <c r="F44" s="37">
        <v>800000</v>
      </c>
      <c r="G44" s="37">
        <v>0</v>
      </c>
      <c r="H44" s="37">
        <v>800000</v>
      </c>
      <c r="I44" s="37">
        <v>181340.85</v>
      </c>
      <c r="J44" s="37">
        <v>164944.35</v>
      </c>
      <c r="K44" s="37">
        <v>618659.15</v>
      </c>
    </row>
    <row r="45" spans="4:11" s="30" customFormat="1" ht="11.25" x14ac:dyDescent="0.2">
      <c r="D45" s="38" t="s">
        <v>73</v>
      </c>
      <c r="E45" s="38"/>
      <c r="F45" s="37">
        <v>1147152472.3099999</v>
      </c>
      <c r="G45" s="37">
        <v>-20000000</v>
      </c>
      <c r="H45" s="37">
        <v>1127152472.3099999</v>
      </c>
      <c r="I45" s="37">
        <v>38391267.630000003</v>
      </c>
      <c r="J45" s="37">
        <v>18205967.02</v>
      </c>
      <c r="K45" s="37">
        <v>1088761204.6800001</v>
      </c>
    </row>
    <row r="46" spans="4:11" s="30" customFormat="1" ht="11.25" x14ac:dyDescent="0.2">
      <c r="D46" s="38" t="s">
        <v>113</v>
      </c>
      <c r="E46" s="38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</row>
    <row r="47" spans="4:11" s="30" customFormat="1" ht="11.25" x14ac:dyDescent="0.2">
      <c r="D47" s="38" t="s">
        <v>74</v>
      </c>
      <c r="E47" s="38"/>
      <c r="F47" s="37">
        <v>1000000</v>
      </c>
      <c r="G47" s="37">
        <v>0</v>
      </c>
      <c r="H47" s="37">
        <v>1000000</v>
      </c>
      <c r="I47" s="37">
        <v>0</v>
      </c>
      <c r="J47" s="37">
        <v>0</v>
      </c>
      <c r="K47" s="37">
        <v>1000000</v>
      </c>
    </row>
    <row r="48" spans="4:11" s="30" customFormat="1" ht="11.25" x14ac:dyDescent="0.2">
      <c r="D48" s="38" t="s">
        <v>75</v>
      </c>
      <c r="E48" s="38"/>
      <c r="F48" s="37">
        <v>0</v>
      </c>
      <c r="G48" s="37">
        <v>1613996</v>
      </c>
      <c r="H48" s="37">
        <v>1613996</v>
      </c>
      <c r="I48" s="37">
        <v>0</v>
      </c>
      <c r="J48" s="37">
        <v>0</v>
      </c>
      <c r="K48" s="37">
        <v>1613996</v>
      </c>
    </row>
    <row r="49" spans="4:11" s="31" customFormat="1" ht="11.25" x14ac:dyDescent="0.2">
      <c r="D49" s="39" t="s">
        <v>76</v>
      </c>
      <c r="E49" s="39"/>
      <c r="F49" s="36">
        <v>406539197.14999998</v>
      </c>
      <c r="G49" s="36">
        <v>35547176.149999999</v>
      </c>
      <c r="H49" s="36">
        <v>442086373.30000001</v>
      </c>
      <c r="I49" s="36">
        <v>333587.48000000004</v>
      </c>
      <c r="J49" s="36">
        <v>205233.72</v>
      </c>
      <c r="K49" s="36">
        <v>441752785.82000005</v>
      </c>
    </row>
    <row r="50" spans="4:11" s="30" customFormat="1" ht="11.25" x14ac:dyDescent="0.2">
      <c r="D50" s="38" t="s">
        <v>77</v>
      </c>
      <c r="E50" s="38"/>
      <c r="F50" s="37">
        <v>153062207.88</v>
      </c>
      <c r="G50" s="37">
        <v>445770.63</v>
      </c>
      <c r="H50" s="37">
        <v>153507978.50999999</v>
      </c>
      <c r="I50" s="37">
        <v>264507.24</v>
      </c>
      <c r="J50" s="37">
        <v>174950.84</v>
      </c>
      <c r="K50" s="37">
        <v>153243471.27000001</v>
      </c>
    </row>
    <row r="51" spans="4:11" s="30" customFormat="1" ht="11.25" x14ac:dyDescent="0.2">
      <c r="D51" s="38" t="s">
        <v>78</v>
      </c>
      <c r="E51" s="38"/>
      <c r="F51" s="37">
        <v>28926442.489999998</v>
      </c>
      <c r="G51" s="37">
        <v>18387828</v>
      </c>
      <c r="H51" s="37">
        <v>47314270.490000002</v>
      </c>
      <c r="I51" s="37">
        <v>26000.240000000002</v>
      </c>
      <c r="J51" s="37">
        <v>26000.240000000002</v>
      </c>
      <c r="K51" s="37">
        <v>47288270.25</v>
      </c>
    </row>
    <row r="52" spans="4:11" s="30" customFormat="1" ht="11.25" x14ac:dyDescent="0.2">
      <c r="D52" s="38" t="s">
        <v>79</v>
      </c>
      <c r="E52" s="38"/>
      <c r="F52" s="37">
        <v>4357984.75</v>
      </c>
      <c r="G52" s="37">
        <v>2039040</v>
      </c>
      <c r="H52" s="37">
        <v>6397024.75</v>
      </c>
      <c r="I52" s="37">
        <v>11508.89</v>
      </c>
      <c r="J52" s="37">
        <v>0</v>
      </c>
      <c r="K52" s="37">
        <v>6385515.8600000003</v>
      </c>
    </row>
    <row r="53" spans="4:11" s="30" customFormat="1" ht="11.25" x14ac:dyDescent="0.2">
      <c r="D53" s="38" t="s">
        <v>80</v>
      </c>
      <c r="E53" s="38"/>
      <c r="F53" s="37">
        <v>27439787.379999999</v>
      </c>
      <c r="G53" s="37">
        <v>8023280</v>
      </c>
      <c r="H53" s="37">
        <v>35463067.380000003</v>
      </c>
      <c r="I53" s="37">
        <v>0</v>
      </c>
      <c r="J53" s="37">
        <v>0</v>
      </c>
      <c r="K53" s="37">
        <v>35463067.380000003</v>
      </c>
    </row>
    <row r="54" spans="4:11" s="30" customFormat="1" ht="11.25" x14ac:dyDescent="0.2">
      <c r="D54" s="38" t="s">
        <v>81</v>
      </c>
      <c r="E54" s="38"/>
      <c r="F54" s="37">
        <v>12367336.74</v>
      </c>
      <c r="G54" s="37">
        <v>0</v>
      </c>
      <c r="H54" s="37">
        <v>12367336.74</v>
      </c>
      <c r="I54" s="37">
        <v>0</v>
      </c>
      <c r="J54" s="37">
        <v>0</v>
      </c>
      <c r="K54" s="37">
        <v>12367336.74</v>
      </c>
    </row>
    <row r="55" spans="4:11" s="30" customFormat="1" ht="11.25" x14ac:dyDescent="0.2">
      <c r="D55" s="38" t="s">
        <v>82</v>
      </c>
      <c r="E55" s="38"/>
      <c r="F55" s="37">
        <v>81428412.090000004</v>
      </c>
      <c r="G55" s="37">
        <v>6363207.5199999996</v>
      </c>
      <c r="H55" s="37">
        <v>87791619.609999999</v>
      </c>
      <c r="I55" s="37">
        <v>28288.58</v>
      </c>
      <c r="J55" s="37">
        <v>4282.6400000000003</v>
      </c>
      <c r="K55" s="37">
        <v>87763331.030000001</v>
      </c>
    </row>
    <row r="56" spans="4:11" s="30" customFormat="1" ht="11.25" x14ac:dyDescent="0.2">
      <c r="D56" s="38" t="s">
        <v>111</v>
      </c>
      <c r="E56" s="38"/>
      <c r="F56" s="37">
        <v>1000000</v>
      </c>
      <c r="G56" s="37">
        <v>0</v>
      </c>
      <c r="H56" s="37">
        <v>1000000</v>
      </c>
      <c r="I56" s="37">
        <v>0</v>
      </c>
      <c r="J56" s="37">
        <v>0</v>
      </c>
      <c r="K56" s="37">
        <v>1000000</v>
      </c>
    </row>
    <row r="57" spans="4:11" s="30" customFormat="1" ht="11.25" x14ac:dyDescent="0.2">
      <c r="D57" s="38" t="s">
        <v>83</v>
      </c>
      <c r="E57" s="38"/>
      <c r="F57" s="37">
        <v>46000000</v>
      </c>
      <c r="G57" s="37">
        <v>0</v>
      </c>
      <c r="H57" s="37">
        <v>46000000</v>
      </c>
      <c r="I57" s="37">
        <v>0</v>
      </c>
      <c r="J57" s="37">
        <v>0</v>
      </c>
      <c r="K57" s="37">
        <v>46000000</v>
      </c>
    </row>
    <row r="58" spans="4:11" s="30" customFormat="1" ht="11.25" x14ac:dyDescent="0.2">
      <c r="D58" s="38" t="s">
        <v>84</v>
      </c>
      <c r="E58" s="38"/>
      <c r="F58" s="37">
        <v>51957025.82</v>
      </c>
      <c r="G58" s="37">
        <v>288050</v>
      </c>
      <c r="H58" s="37">
        <v>52245075.82</v>
      </c>
      <c r="I58" s="37">
        <v>3282.53</v>
      </c>
      <c r="J58" s="37">
        <v>0</v>
      </c>
      <c r="K58" s="37">
        <v>52241793.289999999</v>
      </c>
    </row>
    <row r="59" spans="4:11" s="31" customFormat="1" ht="11.25" x14ac:dyDescent="0.2">
      <c r="D59" s="39" t="s">
        <v>85</v>
      </c>
      <c r="E59" s="39"/>
      <c r="F59" s="36">
        <v>2783994523</v>
      </c>
      <c r="G59" s="36">
        <v>64755513.640000001</v>
      </c>
      <c r="H59" s="36">
        <v>2848750036.6399999</v>
      </c>
      <c r="I59" s="36">
        <v>60315361.509999998</v>
      </c>
      <c r="J59" s="36">
        <v>45332790.409999996</v>
      </c>
      <c r="K59" s="36">
        <v>2788434675.1300001</v>
      </c>
    </row>
    <row r="60" spans="4:11" s="30" customFormat="1" ht="11.25" x14ac:dyDescent="0.2">
      <c r="D60" s="38" t="s">
        <v>86</v>
      </c>
      <c r="E60" s="38"/>
      <c r="F60" s="37">
        <v>2783994523</v>
      </c>
      <c r="G60" s="37">
        <v>64755513.640000001</v>
      </c>
      <c r="H60" s="37">
        <v>2848750036.6399999</v>
      </c>
      <c r="I60" s="37">
        <v>60315361.509999998</v>
      </c>
      <c r="J60" s="37">
        <v>45332790.409999996</v>
      </c>
      <c r="K60" s="37">
        <v>2788434675.1300001</v>
      </c>
    </row>
    <row r="61" spans="4:11" s="30" customFormat="1" ht="11.25" x14ac:dyDescent="0.2">
      <c r="D61" s="38" t="s">
        <v>99</v>
      </c>
      <c r="E61" s="38"/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</row>
    <row r="62" spans="4:11" s="30" customFormat="1" ht="11.25" x14ac:dyDescent="0.2">
      <c r="D62" s="38" t="s">
        <v>100</v>
      </c>
      <c r="E62" s="38"/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</row>
    <row r="63" spans="4:11" s="31" customFormat="1" ht="11.25" x14ac:dyDescent="0.2">
      <c r="D63" s="39" t="s">
        <v>87</v>
      </c>
      <c r="E63" s="39"/>
      <c r="F63" s="36">
        <v>23067463935.32</v>
      </c>
      <c r="G63" s="36">
        <v>-1586020203.54</v>
      </c>
      <c r="H63" s="36">
        <v>21481443731.779999</v>
      </c>
      <c r="I63" s="36">
        <v>0</v>
      </c>
      <c r="J63" s="36">
        <v>0</v>
      </c>
      <c r="K63" s="36">
        <v>21481443731.779999</v>
      </c>
    </row>
    <row r="64" spans="4:11" s="30" customFormat="1" ht="11.25" x14ac:dyDescent="0.2">
      <c r="D64" s="38" t="s">
        <v>88</v>
      </c>
      <c r="E64" s="38"/>
      <c r="F64" s="37">
        <v>10000</v>
      </c>
      <c r="G64" s="37">
        <v>0</v>
      </c>
      <c r="H64" s="37">
        <v>10000</v>
      </c>
      <c r="I64" s="37">
        <v>0</v>
      </c>
      <c r="J64" s="37">
        <v>0</v>
      </c>
      <c r="K64" s="37">
        <v>10000</v>
      </c>
    </row>
    <row r="65" spans="4:11" s="30" customFormat="1" ht="11.25" x14ac:dyDescent="0.2">
      <c r="D65" s="38" t="s">
        <v>101</v>
      </c>
      <c r="E65" s="38"/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</row>
    <row r="66" spans="4:11" s="30" customFormat="1" ht="11.25" x14ac:dyDescent="0.2">
      <c r="D66" s="38" t="s">
        <v>102</v>
      </c>
      <c r="E66" s="38"/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</row>
    <row r="67" spans="4:11" s="30" customFormat="1" ht="11.25" x14ac:dyDescent="0.2">
      <c r="D67" s="38" t="s">
        <v>103</v>
      </c>
      <c r="E67" s="38"/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</row>
    <row r="68" spans="4:11" s="30" customFormat="1" ht="11.25" x14ac:dyDescent="0.2">
      <c r="D68" s="38" t="s">
        <v>104</v>
      </c>
      <c r="E68" s="38"/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</row>
    <row r="69" spans="4:11" s="30" customFormat="1" ht="11.25" x14ac:dyDescent="0.2">
      <c r="D69" s="38" t="s">
        <v>105</v>
      </c>
      <c r="E69" s="38"/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</row>
    <row r="70" spans="4:11" s="30" customFormat="1" ht="11.25" x14ac:dyDescent="0.2">
      <c r="D70" s="38" t="s">
        <v>89</v>
      </c>
      <c r="E70" s="38"/>
      <c r="F70" s="37">
        <v>23067453935.32</v>
      </c>
      <c r="G70" s="37">
        <v>-1586020203.54</v>
      </c>
      <c r="H70" s="37">
        <v>21481433731.779999</v>
      </c>
      <c r="I70" s="37">
        <v>0</v>
      </c>
      <c r="J70" s="37">
        <v>0</v>
      </c>
      <c r="K70" s="37">
        <v>21481433731.779999</v>
      </c>
    </row>
    <row r="71" spans="4:11" s="31" customFormat="1" ht="11.25" x14ac:dyDescent="0.2">
      <c r="D71" s="39" t="s">
        <v>90</v>
      </c>
      <c r="E71" s="39"/>
      <c r="F71" s="36">
        <v>23620706330.150002</v>
      </c>
      <c r="G71" s="36">
        <v>688602.37</v>
      </c>
      <c r="H71" s="36">
        <v>23621394932.52</v>
      </c>
      <c r="I71" s="36">
        <v>6205828686.670001</v>
      </c>
      <c r="J71" s="36">
        <v>6205828686.6700001</v>
      </c>
      <c r="K71" s="36">
        <v>17415566245.849998</v>
      </c>
    </row>
    <row r="72" spans="4:11" s="30" customFormat="1" ht="11.25" x14ac:dyDescent="0.2">
      <c r="D72" s="38" t="s">
        <v>91</v>
      </c>
      <c r="E72" s="38"/>
      <c r="F72" s="37">
        <v>17074499416.15</v>
      </c>
      <c r="G72" s="37">
        <v>0</v>
      </c>
      <c r="H72" s="37">
        <v>17074499416.15</v>
      </c>
      <c r="I72" s="37">
        <v>4356229803.9700003</v>
      </c>
      <c r="J72" s="37">
        <v>4356229803.9700003</v>
      </c>
      <c r="K72" s="37">
        <v>12718269612.18</v>
      </c>
    </row>
    <row r="73" spans="4:11" s="30" customFormat="1" ht="11.25" x14ac:dyDescent="0.2">
      <c r="D73" s="38" t="s">
        <v>92</v>
      </c>
      <c r="E73" s="38"/>
      <c r="F73" s="37">
        <v>6546206914</v>
      </c>
      <c r="G73" s="37">
        <v>688602.37</v>
      </c>
      <c r="H73" s="37">
        <v>6546895516.3699989</v>
      </c>
      <c r="I73" s="37">
        <v>1849598882.7</v>
      </c>
      <c r="J73" s="37">
        <v>1849598882.7</v>
      </c>
      <c r="K73" s="37">
        <v>4697296633.6700001</v>
      </c>
    </row>
    <row r="74" spans="4:11" s="30" customFormat="1" ht="11.25" x14ac:dyDescent="0.2">
      <c r="D74" s="38" t="s">
        <v>112</v>
      </c>
      <c r="E74" s="38"/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</row>
    <row r="75" spans="4:11" s="31" customFormat="1" ht="11.25" x14ac:dyDescent="0.2">
      <c r="D75" s="39" t="s">
        <v>93</v>
      </c>
      <c r="E75" s="39"/>
      <c r="F75" s="36">
        <v>2701606969.73</v>
      </c>
      <c r="G75" s="36">
        <v>0</v>
      </c>
      <c r="H75" s="36">
        <v>2701606969.73</v>
      </c>
      <c r="I75" s="36">
        <v>661957880.36000001</v>
      </c>
      <c r="J75" s="36">
        <v>661957880.36000001</v>
      </c>
      <c r="K75" s="36">
        <v>2039649089.3699999</v>
      </c>
    </row>
    <row r="76" spans="4:11" s="30" customFormat="1" ht="11.25" x14ac:dyDescent="0.2">
      <c r="D76" s="38" t="s">
        <v>94</v>
      </c>
      <c r="E76" s="38"/>
      <c r="F76" s="37">
        <v>662322695.99000001</v>
      </c>
      <c r="G76" s="37">
        <v>-21511754.34</v>
      </c>
      <c r="H76" s="37">
        <v>640810941.64999998</v>
      </c>
      <c r="I76" s="37">
        <v>157207750.27000001</v>
      </c>
      <c r="J76" s="37">
        <v>157207750.27000001</v>
      </c>
      <c r="K76" s="37">
        <v>483603191.38</v>
      </c>
    </row>
    <row r="77" spans="4:11" s="30" customFormat="1" ht="11.25" x14ac:dyDescent="0.2">
      <c r="D77" s="38" t="s">
        <v>95</v>
      </c>
      <c r="E77" s="38"/>
      <c r="F77" s="37">
        <v>1757449731.01</v>
      </c>
      <c r="G77" s="37">
        <v>21511754.34</v>
      </c>
      <c r="H77" s="37">
        <v>1778961485.3499999</v>
      </c>
      <c r="I77" s="37">
        <v>457733023.10000002</v>
      </c>
      <c r="J77" s="37">
        <v>457733023.10000002</v>
      </c>
      <c r="K77" s="37">
        <v>1321228462.25</v>
      </c>
    </row>
    <row r="78" spans="4:11" s="30" customFormat="1" ht="11.25" x14ac:dyDescent="0.2">
      <c r="D78" s="38" t="s">
        <v>96</v>
      </c>
      <c r="E78" s="38"/>
      <c r="F78" s="37">
        <v>2510779.92</v>
      </c>
      <c r="G78" s="37">
        <v>0</v>
      </c>
      <c r="H78" s="37">
        <v>2510779.92</v>
      </c>
      <c r="I78" s="37">
        <v>448940.88</v>
      </c>
      <c r="J78" s="37">
        <v>448940.88</v>
      </c>
      <c r="K78" s="37">
        <v>2061839.04</v>
      </c>
    </row>
    <row r="79" spans="4:11" s="30" customFormat="1" ht="11.25" x14ac:dyDescent="0.2">
      <c r="D79" s="38" t="s">
        <v>97</v>
      </c>
      <c r="E79" s="38"/>
      <c r="F79" s="37">
        <v>43923325.960000001</v>
      </c>
      <c r="G79" s="37">
        <v>0</v>
      </c>
      <c r="H79" s="37">
        <v>43923325.960000001</v>
      </c>
      <c r="I79" s="37">
        <v>0</v>
      </c>
      <c r="J79" s="37">
        <v>0</v>
      </c>
      <c r="K79" s="37">
        <v>43923325.960000001</v>
      </c>
    </row>
    <row r="80" spans="4:11" s="30" customFormat="1" ht="11.25" x14ac:dyDescent="0.2">
      <c r="D80" s="38" t="s">
        <v>106</v>
      </c>
      <c r="E80" s="38"/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</row>
    <row r="81" spans="4:11" s="30" customFormat="1" ht="11.25" x14ac:dyDescent="0.2">
      <c r="D81" s="38" t="s">
        <v>107</v>
      </c>
      <c r="E81" s="38"/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</row>
    <row r="82" spans="4:11" s="30" customFormat="1" ht="11.25" x14ac:dyDescent="0.2">
      <c r="D82" s="38" t="s">
        <v>98</v>
      </c>
      <c r="E82" s="38"/>
      <c r="F82" s="37">
        <v>235400436.84999999</v>
      </c>
      <c r="G82" s="37">
        <v>0</v>
      </c>
      <c r="H82" s="37">
        <v>235400436.84999999</v>
      </c>
      <c r="I82" s="37">
        <v>46568166.109999999</v>
      </c>
      <c r="J82" s="37">
        <v>46568166.109999999</v>
      </c>
      <c r="K82" s="37">
        <v>188832270.74000001</v>
      </c>
    </row>
    <row r="83" spans="4:11" s="30" customFormat="1" ht="11.25" x14ac:dyDescent="0.2">
      <c r="F83" s="32"/>
      <c r="G83" s="32"/>
      <c r="H83" s="32"/>
      <c r="I83" s="32"/>
      <c r="J83" s="32"/>
      <c r="K83" s="32"/>
    </row>
    <row r="84" spans="4:11" s="17" customFormat="1" ht="12" x14ac:dyDescent="0.2">
      <c r="E84" s="33" t="s">
        <v>5</v>
      </c>
      <c r="F84" s="34">
        <f t="shared" ref="F84:K84" si="0">F11+F19+F29+F39+F49+F59+F63+F71+F75</f>
        <v>116946234556.00002</v>
      </c>
      <c r="G84" s="34">
        <f t="shared" si="0"/>
        <v>746161629.50999987</v>
      </c>
      <c r="H84" s="34">
        <f t="shared" si="0"/>
        <v>117692396185.50999</v>
      </c>
      <c r="I84" s="34">
        <f t="shared" si="0"/>
        <v>23731212935.52</v>
      </c>
      <c r="J84" s="34">
        <f t="shared" si="0"/>
        <v>23555879543.829998</v>
      </c>
      <c r="K84" s="34">
        <f t="shared" si="0"/>
        <v>93961183249.98999</v>
      </c>
    </row>
  </sheetData>
  <mergeCells count="80">
    <mergeCell ref="D26:E26"/>
    <mergeCell ref="D27:E27"/>
    <mergeCell ref="D28:E28"/>
    <mergeCell ref="D74:E74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E2:K2"/>
    <mergeCell ref="E3:K3"/>
    <mergeCell ref="E4:K4"/>
    <mergeCell ref="E5:K5"/>
    <mergeCell ref="B8:E9"/>
    <mergeCell ref="F8:J8"/>
    <mergeCell ref="K8:K9"/>
    <mergeCell ref="F6:I6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46:E46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3:E63"/>
    <mergeCell ref="D64:E64"/>
    <mergeCell ref="D70:E70"/>
    <mergeCell ref="D71:E71"/>
    <mergeCell ref="D61:E61"/>
    <mergeCell ref="D62:E62"/>
    <mergeCell ref="D72:E72"/>
    <mergeCell ref="D73:E73"/>
    <mergeCell ref="D66:E66"/>
    <mergeCell ref="D65:E65"/>
    <mergeCell ref="D67:E67"/>
    <mergeCell ref="D68:E68"/>
    <mergeCell ref="D69:E69"/>
    <mergeCell ref="D82:E82"/>
    <mergeCell ref="D75:E75"/>
    <mergeCell ref="D76:E76"/>
    <mergeCell ref="D77:E77"/>
    <mergeCell ref="D78:E78"/>
    <mergeCell ref="D79:E79"/>
    <mergeCell ref="D80:E80"/>
    <mergeCell ref="D81:E81"/>
  </mergeCells>
  <printOptions horizontalCentered="1"/>
  <pageMargins left="0.4" right="0.39370078740157483" top="0.55118110236220474" bottom="0.56000000000000005" header="0.31496062992125984" footer="0.31496062992125984"/>
  <pageSetup scale="63" fitToHeight="2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4" sqref="A4:F6"/>
    </sheetView>
  </sheetViews>
  <sheetFormatPr baseColWidth="10" defaultRowHeight="15" x14ac:dyDescent="0.25"/>
  <cols>
    <col min="4" max="4" width="11.42578125" style="7"/>
  </cols>
  <sheetData>
    <row r="1" spans="1:10" ht="45" x14ac:dyDescent="0.25">
      <c r="A1" s="49" t="s">
        <v>14</v>
      </c>
      <c r="B1" s="49"/>
      <c r="C1" s="4" t="s">
        <v>15</v>
      </c>
      <c r="D1" s="5"/>
      <c r="E1" s="4" t="s">
        <v>13</v>
      </c>
      <c r="F1" s="4" t="s">
        <v>12</v>
      </c>
      <c r="G1" s="4" t="s">
        <v>11</v>
      </c>
      <c r="H1" s="4" t="s">
        <v>10</v>
      </c>
      <c r="I1" s="4" t="s">
        <v>9</v>
      </c>
      <c r="J1" s="4" t="s">
        <v>8</v>
      </c>
    </row>
    <row r="2" spans="1:10" ht="18" x14ac:dyDescent="0.25">
      <c r="A2" s="48" t="s">
        <v>16</v>
      </c>
      <c r="B2" s="48"/>
      <c r="C2" s="1" t="s">
        <v>17</v>
      </c>
      <c r="D2" s="6" t="str">
        <f>UPPER(C2)</f>
        <v xml:space="preserve">PODER EJECUTIVO                                                                                                                                                                                                                                                </v>
      </c>
      <c r="E2" s="3">
        <v>80822796141.169998</v>
      </c>
      <c r="F2" s="3">
        <v>165892038.40000001</v>
      </c>
      <c r="G2" s="3">
        <v>80988688179.570007</v>
      </c>
      <c r="H2" s="3">
        <v>15033258514.98</v>
      </c>
      <c r="I2" s="3">
        <v>14878110423.9</v>
      </c>
      <c r="J2" s="3">
        <v>65955429664.589989</v>
      </c>
    </row>
    <row r="3" spans="1:10" ht="18" x14ac:dyDescent="0.25">
      <c r="A3" s="48" t="s">
        <v>18</v>
      </c>
      <c r="B3" s="48"/>
      <c r="C3" s="1" t="s">
        <v>19</v>
      </c>
      <c r="D3" s="6" t="str">
        <f t="shared" ref="D3:D11" si="0">UPPER(C3)</f>
        <v xml:space="preserve">PODER LEGISLATIVO                                                                                                                                                                                                                                              </v>
      </c>
      <c r="E3" s="3">
        <v>997060129</v>
      </c>
      <c r="F3" s="3">
        <v>0</v>
      </c>
      <c r="G3" s="3">
        <v>997060129</v>
      </c>
      <c r="H3" s="3">
        <v>249118683.87</v>
      </c>
      <c r="I3" s="3">
        <v>249118683.87</v>
      </c>
      <c r="J3" s="3">
        <v>747941445.13</v>
      </c>
    </row>
    <row r="4" spans="1:10" ht="18" x14ac:dyDescent="0.25">
      <c r="A4" s="48" t="s">
        <v>20</v>
      </c>
      <c r="B4" s="48"/>
      <c r="C4" s="1" t="s">
        <v>21</v>
      </c>
      <c r="D4" s="6" t="str">
        <f t="shared" si="0"/>
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</v>
      </c>
      <c r="E4" s="3">
        <v>1708517423</v>
      </c>
      <c r="F4" s="3">
        <v>0</v>
      </c>
      <c r="G4" s="3">
        <v>1708517423</v>
      </c>
      <c r="H4" s="3">
        <v>412636105.52999997</v>
      </c>
      <c r="I4" s="3">
        <v>412636105.52999997</v>
      </c>
      <c r="J4" s="3">
        <v>1295881317.47</v>
      </c>
    </row>
    <row r="5" spans="1:10" ht="15" customHeight="1" x14ac:dyDescent="0.25">
      <c r="A5" s="48" t="s">
        <v>22</v>
      </c>
      <c r="B5" s="48"/>
      <c r="C5" s="1" t="s">
        <v>23</v>
      </c>
      <c r="D5" s="6" t="str">
        <f t="shared" si="0"/>
        <v xml:space="preserve">ÓRGANO AUTÓNOMO COMISIÓN ESTATAL DE DERECHOS HUMANOS DE JALISCO                                                                                                                                                                                                </v>
      </c>
      <c r="E5" s="3">
        <v>148563852.52000001</v>
      </c>
      <c r="F5" s="3">
        <v>0</v>
      </c>
      <c r="G5" s="3">
        <v>148563852.52000001</v>
      </c>
      <c r="H5" s="3">
        <v>43373935.630000003</v>
      </c>
      <c r="I5" s="3">
        <v>43373935.630000003</v>
      </c>
      <c r="J5" s="3">
        <v>105189916.89</v>
      </c>
    </row>
    <row r="6" spans="1:10" ht="15" customHeight="1" x14ac:dyDescent="0.25">
      <c r="A6" s="48" t="s">
        <v>24</v>
      </c>
      <c r="B6" s="48"/>
      <c r="C6" s="1" t="s">
        <v>25</v>
      </c>
      <c r="D6" s="6" t="str">
        <f t="shared" si="0"/>
        <v xml:space="preserve">ÓRGANO AUTÓNOMO INSTITUTO ELECTORAL Y DE PARTICIPACIÓN CIUDADANA                                                                                                                                                                                               </v>
      </c>
      <c r="E6" s="3">
        <v>170677291.47</v>
      </c>
      <c r="F6" s="3">
        <v>0</v>
      </c>
      <c r="G6" s="3">
        <v>170677291.47</v>
      </c>
      <c r="H6" s="3">
        <v>55019795.380000003</v>
      </c>
      <c r="I6" s="3">
        <v>55019795.380000003</v>
      </c>
      <c r="J6" s="3">
        <v>115657496.09</v>
      </c>
    </row>
    <row r="7" spans="1:10" ht="15" customHeight="1" x14ac:dyDescent="0.25">
      <c r="A7" s="48" t="s">
        <v>26</v>
      </c>
      <c r="B7" s="48"/>
      <c r="C7" s="1" t="s">
        <v>27</v>
      </c>
      <c r="D7" s="6" t="str">
        <f t="shared" si="0"/>
        <v xml:space="preserve">ÓRGANO AUTÓNOMO INSTITUTO DE TRANSPARENCIA, INFORMACIÓN PÚBLICA Y PROTECCIÓN DE DATOS PERSONALES DEL ESTADO DE JALISCO                                                                                                                                         </v>
      </c>
      <c r="E7" s="3">
        <v>56273929.159999996</v>
      </c>
      <c r="F7" s="3">
        <v>0</v>
      </c>
      <c r="G7" s="3">
        <v>56273929.159999996</v>
      </c>
      <c r="H7" s="3">
        <v>13803257.34</v>
      </c>
      <c r="I7" s="3">
        <v>13803257.34</v>
      </c>
      <c r="J7" s="3">
        <v>42470671.82</v>
      </c>
    </row>
    <row r="8" spans="1:10" ht="15" customHeight="1" x14ac:dyDescent="0.25">
      <c r="A8" s="48" t="s">
        <v>28</v>
      </c>
      <c r="B8" s="48"/>
      <c r="C8" s="1" t="s">
        <v>29</v>
      </c>
      <c r="D8" s="6" t="str">
        <f t="shared" si="0"/>
        <v xml:space="preserve">ÓRGANO AUTÓNOMO  TRIBUNAL ELECTORAL DEL ESTADO DE JALISCO                                                                                                                                                                                                      </v>
      </c>
      <c r="E8" s="3">
        <v>37330043.799999997</v>
      </c>
      <c r="F8" s="3">
        <v>0</v>
      </c>
      <c r="G8" s="3">
        <v>37330043.799999997</v>
      </c>
      <c r="H8" s="3">
        <v>11771853.439999999</v>
      </c>
      <c r="I8" s="3">
        <v>11771853.439999999</v>
      </c>
      <c r="J8" s="3">
        <v>25558190.359999999</v>
      </c>
    </row>
    <row r="9" spans="1:10" ht="15" customHeight="1" x14ac:dyDescent="0.25">
      <c r="A9" s="48" t="s">
        <v>30</v>
      </c>
      <c r="B9" s="48"/>
      <c r="C9" s="1" t="s">
        <v>31</v>
      </c>
      <c r="D9" s="6" t="str">
        <f t="shared" si="0"/>
        <v xml:space="preserve">OTRAS ENTIDADES PARAESTATALES Y ORGANISMOS                                                                                                                                                                                                                     </v>
      </c>
      <c r="E9" s="3">
        <v>31733867546.169998</v>
      </c>
      <c r="F9" s="3">
        <v>600269591.11000001</v>
      </c>
      <c r="G9" s="3">
        <v>32334137137.279999</v>
      </c>
      <c r="H9" s="3">
        <v>7843124698.8500004</v>
      </c>
      <c r="I9" s="3">
        <v>7843124698.8500004</v>
      </c>
      <c r="J9" s="3">
        <v>24491012438.43</v>
      </c>
    </row>
    <row r="10" spans="1:10" ht="15" customHeight="1" x14ac:dyDescent="0.25">
      <c r="A10" s="48" t="s">
        <v>32</v>
      </c>
      <c r="B10" s="48"/>
      <c r="C10" s="1" t="s">
        <v>33</v>
      </c>
      <c r="D10" s="6" t="str">
        <f t="shared" si="0"/>
        <v xml:space="preserve">FIDEICOMISOS NO EMPRESARIALES Y NO FINANCIEROS                                                                                                                                                                                                                 </v>
      </c>
      <c r="E10" s="3">
        <v>1147152472.3099999</v>
      </c>
      <c r="F10" s="3">
        <v>-20000000</v>
      </c>
      <c r="G10" s="3">
        <v>1127152472.3099999</v>
      </c>
      <c r="H10" s="3">
        <v>38391267.630000003</v>
      </c>
      <c r="I10" s="3">
        <v>18205967.02</v>
      </c>
      <c r="J10" s="3">
        <v>1088761204.6800001</v>
      </c>
    </row>
    <row r="11" spans="1:10" ht="15" customHeight="1" x14ac:dyDescent="0.25">
      <c r="A11" s="48" t="s">
        <v>34</v>
      </c>
      <c r="B11" s="48"/>
      <c r="C11" s="1" t="s">
        <v>35</v>
      </c>
      <c r="D11" s="6" t="str">
        <f t="shared" si="0"/>
        <v xml:space="preserve">ÓRGANO AUTÓNOMO TRIBUNAL DE JUSTICIA ADMINISTRATIVA DEL ESTADO DE JALISCO                                                                                                                                                                                      </v>
      </c>
      <c r="E11" s="3">
        <v>123995727.40000001</v>
      </c>
      <c r="F11" s="3">
        <v>0</v>
      </c>
      <c r="G11" s="3">
        <v>123995727.40000001</v>
      </c>
      <c r="H11" s="3">
        <v>30714822.870000001</v>
      </c>
      <c r="I11" s="3">
        <v>30714822.870000001</v>
      </c>
      <c r="J11" s="3">
        <v>93280904.530000001</v>
      </c>
    </row>
    <row r="13" spans="1:10" x14ac:dyDescent="0.25">
      <c r="B13" s="50" t="s">
        <v>36</v>
      </c>
      <c r="C13" s="50"/>
      <c r="D13" s="8"/>
      <c r="E13" s="2">
        <v>116946234556</v>
      </c>
      <c r="F13" s="2">
        <v>746161629.50999999</v>
      </c>
      <c r="G13" s="2">
        <v>117692396185.51001</v>
      </c>
      <c r="H13" s="2">
        <v>23731212935.52</v>
      </c>
      <c r="I13" s="2">
        <v>23555879543.830002</v>
      </c>
      <c r="J13" s="2">
        <v>93961183249.98999</v>
      </c>
    </row>
  </sheetData>
  <mergeCells count="12">
    <mergeCell ref="A10:B10"/>
    <mergeCell ref="A11:B11"/>
    <mergeCell ref="B13:C13"/>
    <mergeCell ref="A7:B7"/>
    <mergeCell ref="A8:B8"/>
    <mergeCell ref="A9:B9"/>
    <mergeCell ref="A4:B4"/>
    <mergeCell ref="A5:B5"/>
    <mergeCell ref="A6:B6"/>
    <mergeCell ref="A1:B1"/>
    <mergeCell ref="A2:B2"/>
    <mergeCell ref="A3:B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6C_Analítico Egr Detallado CFG</vt:lpstr>
      <vt:lpstr>Hoja1</vt:lpstr>
      <vt:lpstr>'6C_Analítico Egr Detallado CFG'!Títulos_a_imprimir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Leopoldo LCHR. Chávez Rojas</cp:lastModifiedBy>
  <cp:lastPrinted>2019-05-08T15:28:37Z</cp:lastPrinted>
  <dcterms:created xsi:type="dcterms:W3CDTF">2019-02-08T19:36:19Z</dcterms:created>
  <dcterms:modified xsi:type="dcterms:W3CDTF">2019-05-15T17:12:12Z</dcterms:modified>
</cp:coreProperties>
</file>