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555" windowHeight="5685"/>
  </bookViews>
  <sheets>
    <sheet name="ECSF mzo 19" sheetId="1" r:id="rId1"/>
    <sheet name="SIIF" sheetId="2" r:id="rId2"/>
  </sheets>
  <definedNames>
    <definedName name="_xlnm._FilterDatabase" localSheetId="0" hidden="1">'ECSF mzo 19'!$A$7:$E$58</definedName>
  </definedNames>
  <calcPr calcId="125725"/>
</workbook>
</file>

<file path=xl/calcChain.xml><?xml version="1.0" encoding="utf-8"?>
<calcChain xmlns="http://schemas.openxmlformats.org/spreadsheetml/2006/main">
  <c r="E16" i="1"/>
  <c r="E27"/>
  <c r="C48"/>
  <c r="E8" l="1"/>
  <c r="E36"/>
</calcChain>
</file>

<file path=xl/sharedStrings.xml><?xml version="1.0" encoding="utf-8"?>
<sst xmlns="http://schemas.openxmlformats.org/spreadsheetml/2006/main" count="115" uniqueCount="113">
  <si>
    <t>Estado de Cambios en la Situación Financiera</t>
  </si>
  <si>
    <t>APLICACIÓN</t>
  </si>
  <si>
    <t>ACTIVO</t>
  </si>
  <si>
    <t xml:space="preserve">  ACTIVO CIRCULANTE</t>
  </si>
  <si>
    <t xml:space="preserve">    EFECTIVO Y EQUIVALENTES</t>
  </si>
  <si>
    <t xml:space="preserve">    DERECHOS A RECIBIR EFECTIVO O EQUIVALENTES</t>
  </si>
  <si>
    <t xml:space="preserve">    DERECHOS A RECIBIR BIENES O SERVICIOS</t>
  </si>
  <si>
    <t xml:space="preserve">    INVENTARIOS</t>
  </si>
  <si>
    <t xml:space="preserve">    ALMACENES</t>
  </si>
  <si>
    <t xml:space="preserve">    ESTIMACIÓN POR PÉRDIDA O DETERIORO DE ACTIVOS CIRCULANTES</t>
  </si>
  <si>
    <t xml:space="preserve">    OTROS ACTIVOS CIRCULANTES</t>
  </si>
  <si>
    <t xml:space="preserve">  ACTIVO NO CIRCULANTE</t>
  </si>
  <si>
    <t xml:space="preserve">    INVERSIONES FINANCIERAS A LARGO PLAZO</t>
  </si>
  <si>
    <t xml:space="preserve">    DERECHOS A RECIBIR EFECTIVO O EQUIVALENTES A LARGO PLAZO</t>
  </si>
  <si>
    <t xml:space="preserve">    BIENES INMUEBLES, INFRAESTRUCTURA Y CONSTRUCCIONES EN PROCESO</t>
  </si>
  <si>
    <t xml:space="preserve">    BIENES MUEBLES</t>
  </si>
  <si>
    <t xml:space="preserve">    ACTIVOS INTANGIBLES</t>
  </si>
  <si>
    <t xml:space="preserve">    DEPRECIACION, DETERIORO Y AMORTIZACIÓN ACUMULADA DE BIENES</t>
  </si>
  <si>
    <t xml:space="preserve">    ACTIVOS DIFERIDOS</t>
  </si>
  <si>
    <t xml:space="preserve">    ESTIMACIÓN POR PÉRDIDA O DETERIORO DE ACTIVOS NO CIRCULANTES</t>
  </si>
  <si>
    <t xml:space="preserve">    OTROS ACTIVOS NO CIRCULANTES</t>
  </si>
  <si>
    <t>PASIVO</t>
  </si>
  <si>
    <t xml:space="preserve">  PASIVO CIRCULANTE</t>
  </si>
  <si>
    <t xml:space="preserve">    CUENTAS POR PAGAR A CORTO PLAZO</t>
  </si>
  <si>
    <t xml:space="preserve">    DOCUMENTOS POR PAGAR A CORTO PLAZO</t>
  </si>
  <si>
    <t xml:space="preserve">    PORCIÓN A CORTO PLAZO DE LA DEUDA PÚBLICA A LARGO PLAZO</t>
  </si>
  <si>
    <t xml:space="preserve">    TÍTULOS Y VALORES A CORTO PLAZO</t>
  </si>
  <si>
    <t xml:space="preserve">    PASIVOS DIFERIDOS A CORTO PLAZO</t>
  </si>
  <si>
    <t xml:space="preserve">    FONDOS Y BIENES DE TERCEROS EN GARANTÍA Y/O ADMINISTRACIÓN A CORTO PLAZO</t>
  </si>
  <si>
    <t xml:space="preserve">    PROVISIONES A CORTO PLAZO</t>
  </si>
  <si>
    <t xml:space="preserve">    OTROS PASIVOS A CORTO PLAZO</t>
  </si>
  <si>
    <t xml:space="preserve">  PASIVO NO CIRCULANTE</t>
  </si>
  <si>
    <t xml:space="preserve">    CUENTAS POR PAGAR  LARGO PLAZO</t>
  </si>
  <si>
    <t xml:space="preserve">    DOCUMENTOS POR PAGAR A LARGO PLAZO</t>
  </si>
  <si>
    <t xml:space="preserve">    DEUDA PÚBLICA A LARGO PLAZO</t>
  </si>
  <si>
    <t xml:space="preserve">    PASIVOS DIFERIDOS A LARGO PLAZO</t>
  </si>
  <si>
    <t xml:space="preserve">    FONDOS Y BIENES DE TERCEROS EN GARANTÍA Y/O ADMINISTRACIÓN A LARGO PLAZO</t>
  </si>
  <si>
    <t xml:space="preserve">    PROVISIONES A LARGO PLAZO</t>
  </si>
  <si>
    <t>HACIENDA PÚBLICA/ PATRIMONIO</t>
  </si>
  <si>
    <t xml:space="preserve">  HACIENDA PUBLICA/PATRIMONIO CONTRIBUIDO</t>
  </si>
  <si>
    <t xml:space="preserve">    APORTACIONES</t>
  </si>
  <si>
    <t xml:space="preserve">    DONACIONES DE CAPITAL</t>
  </si>
  <si>
    <t xml:space="preserve">    ACTUALIZACIÓN DE LA HACIENDA PÚBLICA/PATRIMONIO</t>
  </si>
  <si>
    <t xml:space="preserve">  HACIENDA PUBLICA/PATRIMONIO GENERADO</t>
  </si>
  <si>
    <t xml:space="preserve">    RESULTADOS DEL EJERCICIO (AHORRO/DESAHORRO)</t>
  </si>
  <si>
    <t xml:space="preserve">    RESULTADOS DE EJERCICIOS ANTERIORES</t>
  </si>
  <si>
    <t xml:space="preserve">    REVALÚOS</t>
  </si>
  <si>
    <t xml:space="preserve">    RESERVAS</t>
  </si>
  <si>
    <t xml:space="preserve">    RECTIFICACIONES DE RESULTADOS DE EJERCICIOS ANTERIORES</t>
  </si>
  <si>
    <t xml:space="preserve">  EXCESO O INSUFICIENCIA EN LA ACTUALIZACIÓN DEL PATRIMONIO</t>
  </si>
  <si>
    <t xml:space="preserve">    RESULTADO POR POSICIÓN MONETARIA</t>
  </si>
  <si>
    <t xml:space="preserve">    RESULTADO POR TENENCIA DE ACTIVOS NO MONETARIOS</t>
  </si>
  <si>
    <t>Gobierno del Estado de Jalisco (Poder Ejecutivo)</t>
  </si>
  <si>
    <t>ORIGEN</t>
  </si>
  <si>
    <t>“Bajo protesta de decir verdad declaramos que los Estados Financieros y sus notas, son razonablemente correctos y son responsabilidad del emisor”</t>
  </si>
  <si>
    <t/>
  </si>
  <si>
    <t>""Cifras preliminares""</t>
  </si>
  <si>
    <t xml:space="preserve">   ACTIVO</t>
  </si>
  <si>
    <t xml:space="preserve">      ACTIVO CIRCULANTE</t>
  </si>
  <si>
    <t xml:space="preserve">         EFECTIVO Y EQUIVALENTES</t>
  </si>
  <si>
    <t xml:space="preserve">         DERECHOS A RECIBIR EFECTIVO O EQUIVALENTES</t>
  </si>
  <si>
    <t xml:space="preserve">         DERECHOS A RECIBIR BIENES O SERVICIOS</t>
  </si>
  <si>
    <t xml:space="preserve">         INVENTARIOS</t>
  </si>
  <si>
    <t xml:space="preserve">         ALMACENES</t>
  </si>
  <si>
    <t xml:space="preserve">         ESTIMACIÓN POR PÉRDIDAS O DETERIORO DE ACTIVOS CIRCULANTES</t>
  </si>
  <si>
    <t xml:space="preserve">         OTROS ACTIVOS CIRCULANTES</t>
  </si>
  <si>
    <t xml:space="preserve">      ACTIVO NO CIRCULANTE</t>
  </si>
  <si>
    <t xml:space="preserve">         INVERSIONES FINANCIERAS A LARGO PLAZO</t>
  </si>
  <si>
    <t xml:space="preserve">         DERECHOS A RECIBIR EFECTIVO O EQUIVALENTES A LARGO PLAZO</t>
  </si>
  <si>
    <t xml:space="preserve">         BIENES INMUEBLES, INFRAESTRUCTURA Y CONSTRUCCIONES EN PROCESO</t>
  </si>
  <si>
    <t xml:space="preserve">         BIENES MUEBLES</t>
  </si>
  <si>
    <t xml:space="preserve">         ACTIVOS INTANGIBLES</t>
  </si>
  <si>
    <t xml:space="preserve">         DEPRECIACIÓN, DETERIORO Y AMORTIZACIÓN ACUMULADA DE BIENES</t>
  </si>
  <si>
    <t xml:space="preserve">         ACTIVOS DIFERIDOS</t>
  </si>
  <si>
    <t xml:space="preserve">         ESTIMACIÓN POR PÉRDIDAS O DETERIORO DE ACTIVOS NO CIRCULANTES</t>
  </si>
  <si>
    <t xml:space="preserve">         OTROS ACTIVOS NO CIRCULANTES</t>
  </si>
  <si>
    <t xml:space="preserve">   PASIVO</t>
  </si>
  <si>
    <t xml:space="preserve">      PASIVO CIRCULANTE</t>
  </si>
  <si>
    <t xml:space="preserve">         CUENTAS POR PAGAR A CORTO PLAZO</t>
  </si>
  <si>
    <t xml:space="preserve">         DOCUMENTOS POR PAGAR A CORTO PLAZO</t>
  </si>
  <si>
    <t xml:space="preserve">         PORCIÓN A CORTO PLAZO DE LA DEUDA PÚBLICA A LARGO PLAZO</t>
  </si>
  <si>
    <t xml:space="preserve">         TÍTULOS Y VALORES A CORTO PLAZO</t>
  </si>
  <si>
    <t xml:space="preserve">         PASIVOS DIFERIDOS A CORTO PLAZO</t>
  </si>
  <si>
    <t xml:space="preserve">         FONDOS Y BIENES DE TERCEROS EN GARANTÍA Y/O ADMINISTRACIÓN A CORTO PLAZO</t>
  </si>
  <si>
    <t xml:space="preserve">         PROVISIONES A CORTO PLAZO</t>
  </si>
  <si>
    <t xml:space="preserve">         OTROS PASIVOS A CORTO PLAZO</t>
  </si>
  <si>
    <t xml:space="preserve">      PASIVO NO CIRCULANTE</t>
  </si>
  <si>
    <t xml:space="preserve">         CUENTAS POR PAGAR A LARGO PLAZO</t>
  </si>
  <si>
    <t xml:space="preserve">         DOCUMENTOS POR PAGAR A LARGO PLAZO</t>
  </si>
  <si>
    <t xml:space="preserve">         DEUDA PÚBLICA A LARGO PLAZO</t>
  </si>
  <si>
    <t xml:space="preserve">         PASIVOS DIFERIDOS A LARGO PLAZO</t>
  </si>
  <si>
    <t xml:space="preserve">         FONDOS Y BIENES DE TERCEROS EN GARANTÍA Y/O ADMINISTRACIÓN A LARGO PLAZO</t>
  </si>
  <si>
    <t xml:space="preserve">         PROVISIONES A LARGO PLAZO</t>
  </si>
  <si>
    <t xml:space="preserve">   HACIENDA PÚBLICA/ PATRIMONIO</t>
  </si>
  <si>
    <t xml:space="preserve">      HACIENDA PUBLICA/PATRIMONIO CONTRIBUIDO</t>
  </si>
  <si>
    <t xml:space="preserve">         APORTACIONES</t>
  </si>
  <si>
    <t xml:space="preserve">         DONACIONES DE CAPITAL</t>
  </si>
  <si>
    <t xml:space="preserve">         ACTUALIZACIÓN DE LA HACIENDA PÚBLICA/PATRIMONIO</t>
  </si>
  <si>
    <t xml:space="preserve">      HACIENDA PUBLICA/PATRIMONIO GENERADO</t>
  </si>
  <si>
    <t xml:space="preserve">         RESULTADOS DEL EJERCICIO: (AHORRO/ DESAHORRO)</t>
  </si>
  <si>
    <t xml:space="preserve">         RESULTADOS DE EJERCICIOS ANTERIORES</t>
  </si>
  <si>
    <t xml:space="preserve">         REVALÚOS</t>
  </si>
  <si>
    <t xml:space="preserve">         RESERVAS</t>
  </si>
  <si>
    <t xml:space="preserve">         RECTIFICACIONES DE RESULTADOS DE EJERCICIOS ANTERIORES</t>
  </si>
  <si>
    <t xml:space="preserve">      EXCESO O INSUFICIENCIA EN LA ACTUALIZACION DE LA HACIENDA PUBLICA/PATRIMONIO</t>
  </si>
  <si>
    <t xml:space="preserve">         RESULTADO POR POSICIÓN MONETARIA</t>
  </si>
  <si>
    <t xml:space="preserve">         RESULTADO POR TENENCIA DE ACTIVOS NO MONETARIOS</t>
  </si>
  <si>
    <t>Bajo protesta de decir verdad declaramos que los Estados Financieros y sus notas, son razonablemente correctos y son responsabilidad del emisor</t>
  </si>
  <si>
    <t>Pagina 1 de 1</t>
  </si>
  <si>
    <t>Al 30/09/2018</t>
  </si>
  <si>
    <t xml:space="preserve">           Gobierno del Estado de Jalisco (Poder Ejecutivo)</t>
  </si>
  <si>
    <t xml:space="preserve">           Estado de Cambios en la Situación Financiera</t>
  </si>
  <si>
    <t xml:space="preserve">           del 01/01/2019 al 31/03/2019</t>
  </si>
</sst>
</file>

<file path=xl/styles.xml><?xml version="1.0" encoding="utf-8"?>
<styleSheet xmlns="http://schemas.openxmlformats.org/spreadsheetml/2006/main">
  <numFmts count="2">
    <numFmt numFmtId="164" formatCode="###,##0.00"/>
    <numFmt numFmtId="165" formatCode="###,##0"/>
  </numFmts>
  <fonts count="13">
    <font>
      <sz val="10"/>
      <name val="Arial"/>
    </font>
    <font>
      <sz val="7"/>
      <color indexed="64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0"/>
      <color indexed="8"/>
      <name val="Calibri"/>
      <family val="2"/>
    </font>
    <font>
      <b/>
      <sz val="10"/>
      <color indexed="64"/>
      <name val="Calibri"/>
      <family val="2"/>
    </font>
    <font>
      <b/>
      <sz val="7"/>
      <color indexed="64"/>
      <name val="Calibri"/>
      <family val="2"/>
    </font>
    <font>
      <b/>
      <i/>
      <sz val="10"/>
      <name val="Arial"/>
      <family val="2"/>
    </font>
    <font>
      <b/>
      <i/>
      <sz val="7"/>
      <color indexed="64"/>
      <name val="Calibri"/>
      <family val="2"/>
      <charset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7"/>
      <color indexed="64"/>
      <name val="Calibri"/>
      <family val="2"/>
      <charset val="1"/>
    </font>
    <font>
      <b/>
      <sz val="7"/>
      <color indexed="64"/>
      <name val="Tahoma"/>
      <family val="2"/>
    </font>
    <font>
      <b/>
      <sz val="7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top" wrapText="1"/>
    </xf>
    <xf numFmtId="4" fontId="0" fillId="0" borderId="0" xfId="0" applyNumberFormat="1"/>
    <xf numFmtId="0" fontId="0" fillId="0" borderId="0" xfId="0" applyFill="1"/>
    <xf numFmtId="49" fontId="2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right" vertical="top"/>
    </xf>
    <xf numFmtId="0" fontId="6" fillId="0" borderId="0" xfId="0" applyFont="1" applyFill="1"/>
    <xf numFmtId="3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right" vertical="top"/>
    </xf>
    <xf numFmtId="3" fontId="6" fillId="0" borderId="0" xfId="0" applyNumberFormat="1" applyFont="1" applyFill="1"/>
    <xf numFmtId="3" fontId="1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right" vertical="top"/>
    </xf>
    <xf numFmtId="3" fontId="0" fillId="0" borderId="0" xfId="0" applyNumberFormat="1" applyFill="1"/>
    <xf numFmtId="49" fontId="1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 wrapText="1"/>
    </xf>
    <xf numFmtId="49" fontId="8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2" borderId="0" xfId="0" applyNumberFormat="1" applyFont="1" applyFill="1" applyAlignment="1">
      <alignment horizontal="center" vertical="top" wrapText="1"/>
    </xf>
    <xf numFmtId="49" fontId="9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165" fontId="1" fillId="2" borderId="0" xfId="0" applyNumberFormat="1" applyFont="1" applyFill="1" applyAlignment="1">
      <alignment horizontal="right" vertical="top"/>
    </xf>
    <xf numFmtId="22" fontId="1" fillId="0" borderId="0" xfId="0" applyNumberFormat="1" applyFont="1" applyAlignment="1">
      <alignment horizontal="right" vertical="top"/>
    </xf>
    <xf numFmtId="3" fontId="0" fillId="0" borderId="0" xfId="0" applyNumberFormat="1"/>
    <xf numFmtId="49" fontId="10" fillId="2" borderId="0" xfId="0" applyNumberFormat="1" applyFont="1" applyFill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138544</xdr:colOff>
      <xdr:row>0</xdr:row>
      <xdr:rowOff>121226</xdr:rowOff>
    </xdr:from>
    <xdr:to>
      <xdr:col>1</xdr:col>
      <xdr:colOff>337705</xdr:colOff>
      <xdr:row>4</xdr:row>
      <xdr:rowOff>132135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544" y="121226"/>
          <a:ext cx="883229" cy="83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zoomScale="110" zoomScaleNormal="110" workbookViewId="0">
      <selection activeCell="B11" sqref="B11"/>
    </sheetView>
  </sheetViews>
  <sheetFormatPr baseColWidth="10" defaultColWidth="9.140625" defaultRowHeight="12.75"/>
  <cols>
    <col min="1" max="1" width="10.28515625" customWidth="1"/>
    <col min="2" max="2" width="47.7109375" bestFit="1" customWidth="1"/>
    <col min="3" max="3" width="17" bestFit="1" customWidth="1"/>
    <col min="4" max="4" width="6.140625" customWidth="1"/>
    <col min="5" max="5" width="17" bestFit="1" customWidth="1"/>
    <col min="6" max="6" width="11.28515625" bestFit="1" customWidth="1"/>
  </cols>
  <sheetData>
    <row r="1" spans="1:5" s="3" customFormat="1" ht="16.5" customHeight="1">
      <c r="B1" s="29"/>
    </row>
    <row r="2" spans="1:5" s="3" customFormat="1" ht="16.5" customHeight="1">
      <c r="B2" s="29" t="s">
        <v>110</v>
      </c>
    </row>
    <row r="3" spans="1:5" s="3" customFormat="1" ht="16.5" customHeight="1">
      <c r="B3" s="4" t="s">
        <v>111</v>
      </c>
    </row>
    <row r="4" spans="1:5" s="3" customFormat="1" ht="15.75" customHeight="1">
      <c r="B4" s="4" t="s">
        <v>112</v>
      </c>
    </row>
    <row r="5" spans="1:5" s="3" customFormat="1" ht="15.75" customHeight="1"/>
    <row r="6" spans="1:5" s="3" customFormat="1" ht="11.85" customHeight="1">
      <c r="A6" s="5"/>
      <c r="C6" s="30" t="s">
        <v>53</v>
      </c>
      <c r="D6" s="6"/>
      <c r="E6" s="30" t="s">
        <v>1</v>
      </c>
    </row>
    <row r="7" spans="1:5" s="3" customFormat="1" ht="11.85" customHeight="1">
      <c r="B7" s="7" t="s">
        <v>2</v>
      </c>
      <c r="C7" s="8"/>
      <c r="E7" s="8"/>
    </row>
    <row r="8" spans="1:5" s="9" customFormat="1" ht="10.7" customHeight="1">
      <c r="B8" s="10" t="s">
        <v>3</v>
      </c>
      <c r="C8" s="11">
        <v>0</v>
      </c>
      <c r="D8" s="12"/>
      <c r="E8" s="11">
        <f>-SUM(C9:C15)+SUM(E9:E15)</f>
        <v>6383981567.9200001</v>
      </c>
    </row>
    <row r="9" spans="1:5" s="3" customFormat="1" ht="10.7" customHeight="1">
      <c r="B9" s="13" t="s">
        <v>4</v>
      </c>
      <c r="C9" s="14">
        <v>0</v>
      </c>
      <c r="D9" s="15"/>
      <c r="E9" s="14">
        <v>6410789832.6800003</v>
      </c>
    </row>
    <row r="10" spans="1:5" s="3" customFormat="1" ht="10.7" customHeight="1">
      <c r="B10" s="13" t="s">
        <v>5</v>
      </c>
      <c r="C10" s="14">
        <v>26808264.760000002</v>
      </c>
      <c r="D10" s="15"/>
      <c r="E10" s="14">
        <v>0</v>
      </c>
    </row>
    <row r="11" spans="1:5" s="3" customFormat="1" ht="10.7" customHeight="1">
      <c r="B11" s="13" t="s">
        <v>6</v>
      </c>
      <c r="C11" s="14">
        <v>0</v>
      </c>
      <c r="D11" s="15"/>
      <c r="E11" s="14">
        <v>0</v>
      </c>
    </row>
    <row r="12" spans="1:5" s="3" customFormat="1" ht="10.7" customHeight="1">
      <c r="B12" s="13" t="s">
        <v>7</v>
      </c>
      <c r="C12" s="14">
        <v>0</v>
      </c>
      <c r="D12" s="15"/>
      <c r="E12" s="14">
        <v>0</v>
      </c>
    </row>
    <row r="13" spans="1:5" s="3" customFormat="1" ht="10.7" customHeight="1">
      <c r="B13" s="13" t="s">
        <v>8</v>
      </c>
      <c r="C13" s="14">
        <v>0</v>
      </c>
      <c r="D13" s="15"/>
      <c r="E13" s="14">
        <v>0</v>
      </c>
    </row>
    <row r="14" spans="1:5" s="3" customFormat="1" ht="10.7" customHeight="1">
      <c r="B14" s="13" t="s">
        <v>9</v>
      </c>
      <c r="C14" s="14">
        <v>0</v>
      </c>
      <c r="D14" s="15"/>
      <c r="E14" s="14">
        <v>0</v>
      </c>
    </row>
    <row r="15" spans="1:5" s="3" customFormat="1" ht="10.7" customHeight="1">
      <c r="B15" s="13" t="s">
        <v>10</v>
      </c>
      <c r="C15" s="14">
        <v>0</v>
      </c>
      <c r="D15" s="15"/>
      <c r="E15" s="14">
        <v>0</v>
      </c>
    </row>
    <row r="16" spans="1:5" s="9" customFormat="1" ht="10.7" customHeight="1">
      <c r="B16" s="10" t="s">
        <v>11</v>
      </c>
      <c r="C16" s="11">
        <v>0</v>
      </c>
      <c r="D16" s="12"/>
      <c r="E16" s="11">
        <f>-SUM(C17:C25)+SUM(E17:E25)</f>
        <v>896885595</v>
      </c>
    </row>
    <row r="17" spans="2:5" s="3" customFormat="1" ht="10.7" customHeight="1">
      <c r="B17" s="13" t="s">
        <v>12</v>
      </c>
      <c r="C17" s="14">
        <v>0</v>
      </c>
      <c r="D17" s="15"/>
      <c r="E17" s="14">
        <v>836506974.00999999</v>
      </c>
    </row>
    <row r="18" spans="2:5" s="3" customFormat="1" ht="10.7" customHeight="1">
      <c r="B18" s="13" t="s">
        <v>13</v>
      </c>
      <c r="C18" s="14">
        <v>0</v>
      </c>
      <c r="D18" s="15"/>
      <c r="E18" s="14">
        <v>0</v>
      </c>
    </row>
    <row r="19" spans="2:5" s="3" customFormat="1" ht="10.7" customHeight="1">
      <c r="B19" s="13" t="s">
        <v>14</v>
      </c>
      <c r="C19" s="14">
        <v>0</v>
      </c>
      <c r="D19" s="15"/>
      <c r="E19" s="14">
        <v>60315361.509999998</v>
      </c>
    </row>
    <row r="20" spans="2:5" s="3" customFormat="1" ht="10.7" customHeight="1">
      <c r="B20" s="13" t="s">
        <v>15</v>
      </c>
      <c r="C20" s="14">
        <v>0</v>
      </c>
      <c r="D20" s="15"/>
      <c r="E20" s="14">
        <v>59976.95</v>
      </c>
    </row>
    <row r="21" spans="2:5" s="3" customFormat="1" ht="10.7" customHeight="1">
      <c r="B21" s="13" t="s">
        <v>16</v>
      </c>
      <c r="C21" s="14">
        <v>0</v>
      </c>
      <c r="D21" s="15"/>
      <c r="E21" s="14">
        <v>3282.53</v>
      </c>
    </row>
    <row r="22" spans="2:5" s="3" customFormat="1" ht="10.7" customHeight="1">
      <c r="B22" s="13" t="s">
        <v>17</v>
      </c>
      <c r="C22" s="14">
        <v>0</v>
      </c>
      <c r="D22" s="15"/>
      <c r="E22" s="14">
        <v>0</v>
      </c>
    </row>
    <row r="23" spans="2:5" s="3" customFormat="1" ht="10.7" customHeight="1">
      <c r="B23" s="13" t="s">
        <v>18</v>
      </c>
      <c r="C23" s="14">
        <v>0</v>
      </c>
      <c r="D23" s="15"/>
      <c r="E23" s="14">
        <v>0</v>
      </c>
    </row>
    <row r="24" spans="2:5" s="3" customFormat="1" ht="10.7" customHeight="1">
      <c r="B24" s="13" t="s">
        <v>19</v>
      </c>
      <c r="C24" s="14">
        <v>0</v>
      </c>
      <c r="D24" s="15"/>
      <c r="E24" s="14">
        <v>0</v>
      </c>
    </row>
    <row r="25" spans="2:5" s="3" customFormat="1" ht="10.7" customHeight="1">
      <c r="B25" s="16" t="s">
        <v>20</v>
      </c>
      <c r="C25" s="14">
        <v>0</v>
      </c>
      <c r="D25" s="15"/>
      <c r="E25" s="14">
        <v>0</v>
      </c>
    </row>
    <row r="26" spans="2:5" s="3" customFormat="1" ht="10.7" customHeight="1">
      <c r="B26" s="17" t="s">
        <v>21</v>
      </c>
      <c r="C26" s="14"/>
      <c r="D26" s="15"/>
      <c r="E26" s="14"/>
    </row>
    <row r="27" spans="2:5" s="9" customFormat="1" ht="10.7" customHeight="1">
      <c r="B27" s="18" t="s">
        <v>22</v>
      </c>
      <c r="C27" s="11">
        <v>0</v>
      </c>
      <c r="D27" s="12"/>
      <c r="E27" s="11">
        <f>-SUM(C28:C35)+SUM(E28:E35)</f>
        <v>779824522.63999999</v>
      </c>
    </row>
    <row r="28" spans="2:5" s="3" customFormat="1" ht="10.7" customHeight="1">
      <c r="B28" s="16" t="s">
        <v>23</v>
      </c>
      <c r="C28" s="14">
        <v>0</v>
      </c>
      <c r="D28" s="15"/>
      <c r="E28" s="14">
        <v>857222935.62</v>
      </c>
    </row>
    <row r="29" spans="2:5" s="3" customFormat="1" ht="10.7" customHeight="1">
      <c r="B29" s="16" t="s">
        <v>24</v>
      </c>
      <c r="C29" s="14">
        <v>0</v>
      </c>
      <c r="D29" s="15"/>
      <c r="E29" s="14">
        <v>0</v>
      </c>
    </row>
    <row r="30" spans="2:5" s="3" customFormat="1" ht="10.7" customHeight="1">
      <c r="B30" s="16" t="s">
        <v>25</v>
      </c>
      <c r="C30" s="14">
        <v>9852687.8900000006</v>
      </c>
      <c r="D30" s="15"/>
      <c r="E30" s="14">
        <v>0</v>
      </c>
    </row>
    <row r="31" spans="2:5" s="3" customFormat="1" ht="10.7" customHeight="1">
      <c r="B31" s="16" t="s">
        <v>26</v>
      </c>
      <c r="C31" s="14">
        <v>0</v>
      </c>
      <c r="D31" s="15"/>
      <c r="E31" s="14">
        <v>0</v>
      </c>
    </row>
    <row r="32" spans="2:5" s="3" customFormat="1" ht="10.7" customHeight="1">
      <c r="B32" s="16" t="s">
        <v>27</v>
      </c>
      <c r="C32" s="14">
        <v>0</v>
      </c>
      <c r="D32" s="15"/>
      <c r="E32" s="14">
        <v>118164.97</v>
      </c>
    </row>
    <row r="33" spans="2:5" s="3" customFormat="1" ht="10.7" customHeight="1">
      <c r="B33" s="16" t="s">
        <v>28</v>
      </c>
      <c r="C33" s="14">
        <v>7423651.8099999996</v>
      </c>
      <c r="D33" s="15"/>
      <c r="E33" s="14">
        <v>0</v>
      </c>
    </row>
    <row r="34" spans="2:5" s="3" customFormat="1" ht="10.7" customHeight="1">
      <c r="B34" s="16" t="s">
        <v>29</v>
      </c>
      <c r="C34" s="14">
        <v>0</v>
      </c>
      <c r="D34" s="15"/>
      <c r="E34" s="14">
        <v>0</v>
      </c>
    </row>
    <row r="35" spans="2:5" s="3" customFormat="1" ht="10.7" customHeight="1">
      <c r="B35" s="16" t="s">
        <v>30</v>
      </c>
      <c r="C35" s="14">
        <v>60240238.25</v>
      </c>
      <c r="D35" s="15"/>
      <c r="E35" s="14">
        <v>0</v>
      </c>
    </row>
    <row r="36" spans="2:5" s="9" customFormat="1" ht="10.7" customHeight="1">
      <c r="B36" s="18" t="s">
        <v>31</v>
      </c>
      <c r="C36" s="11">
        <v>0</v>
      </c>
      <c r="D36" s="12"/>
      <c r="E36" s="11">
        <f>SUM(E37:E42)-SUM(C37:C42)</f>
        <v>167060438.16</v>
      </c>
    </row>
    <row r="37" spans="2:5" s="3" customFormat="1" ht="10.7" customHeight="1">
      <c r="B37" s="16" t="s">
        <v>32</v>
      </c>
      <c r="C37" s="14">
        <v>0</v>
      </c>
      <c r="D37" s="15"/>
      <c r="E37" s="14">
        <v>0</v>
      </c>
    </row>
    <row r="38" spans="2:5" s="3" customFormat="1" ht="10.7" customHeight="1">
      <c r="B38" s="16" t="s">
        <v>33</v>
      </c>
      <c r="C38" s="14">
        <v>0</v>
      </c>
      <c r="D38" s="15"/>
      <c r="E38" s="14">
        <v>0</v>
      </c>
    </row>
    <row r="39" spans="2:5" s="3" customFormat="1" ht="10.7" customHeight="1">
      <c r="B39" s="16" t="s">
        <v>34</v>
      </c>
      <c r="C39" s="14">
        <v>0</v>
      </c>
      <c r="D39" s="15"/>
      <c r="E39" s="14">
        <v>167060438.16</v>
      </c>
    </row>
    <row r="40" spans="2:5" s="3" customFormat="1" ht="10.7" customHeight="1">
      <c r="B40" s="16" t="s">
        <v>35</v>
      </c>
      <c r="C40" s="14">
        <v>0</v>
      </c>
      <c r="D40" s="15"/>
      <c r="E40" s="14">
        <v>0</v>
      </c>
    </row>
    <row r="41" spans="2:5" s="3" customFormat="1" ht="10.7" customHeight="1">
      <c r="B41" s="16" t="s">
        <v>36</v>
      </c>
      <c r="C41" s="14">
        <v>0</v>
      </c>
      <c r="D41" s="15"/>
      <c r="E41" s="14">
        <v>0</v>
      </c>
    </row>
    <row r="42" spans="2:5" s="3" customFormat="1" ht="10.7" customHeight="1">
      <c r="B42" s="16" t="s">
        <v>37</v>
      </c>
      <c r="C42" s="14">
        <v>0</v>
      </c>
      <c r="D42" s="15"/>
      <c r="E42" s="14">
        <v>0</v>
      </c>
    </row>
    <row r="43" spans="2:5" s="3" customFormat="1" ht="10.7" customHeight="1">
      <c r="B43" s="17" t="s">
        <v>38</v>
      </c>
      <c r="C43" s="14"/>
      <c r="D43" s="15"/>
      <c r="E43" s="14"/>
    </row>
    <row r="44" spans="2:5" s="9" customFormat="1" ht="10.7" customHeight="1">
      <c r="B44" s="18" t="s">
        <v>39</v>
      </c>
      <c r="C44" s="11">
        <v>0</v>
      </c>
      <c r="D44" s="12"/>
      <c r="E44" s="11">
        <v>0</v>
      </c>
    </row>
    <row r="45" spans="2:5" s="3" customFormat="1" ht="10.7" customHeight="1">
      <c r="B45" s="16" t="s">
        <v>40</v>
      </c>
      <c r="C45" s="14">
        <v>0</v>
      </c>
      <c r="D45" s="15"/>
      <c r="E45" s="14">
        <v>0</v>
      </c>
    </row>
    <row r="46" spans="2:5" s="3" customFormat="1" ht="10.7" customHeight="1">
      <c r="B46" s="16" t="s">
        <v>41</v>
      </c>
      <c r="C46" s="14">
        <v>0</v>
      </c>
      <c r="D46" s="15"/>
      <c r="E46" s="14">
        <v>0</v>
      </c>
    </row>
    <row r="47" spans="2:5" s="3" customFormat="1" ht="10.7" customHeight="1">
      <c r="B47" s="16" t="s">
        <v>42</v>
      </c>
      <c r="C47" s="14">
        <v>0</v>
      </c>
      <c r="D47" s="15"/>
      <c r="E47" s="14">
        <v>0</v>
      </c>
    </row>
    <row r="48" spans="2:5" s="9" customFormat="1" ht="10.7" customHeight="1">
      <c r="B48" s="18" t="s">
        <v>43</v>
      </c>
      <c r="C48" s="11">
        <f>SUM(C49:C53)-SUM(E49:E53)</f>
        <v>8227752123.7200003</v>
      </c>
      <c r="D48" s="12"/>
      <c r="E48" s="11">
        <v>0</v>
      </c>
    </row>
    <row r="49" spans="1:6" s="3" customFormat="1" ht="10.7" customHeight="1">
      <c r="B49" s="16" t="s">
        <v>44</v>
      </c>
      <c r="C49" s="14">
        <v>7590428624.7600002</v>
      </c>
      <c r="D49" s="15"/>
      <c r="E49" s="14">
        <v>0</v>
      </c>
    </row>
    <row r="50" spans="1:6" s="3" customFormat="1" ht="10.7" customHeight="1">
      <c r="B50" s="16" t="s">
        <v>45</v>
      </c>
      <c r="C50" s="14">
        <v>0</v>
      </c>
      <c r="D50" s="15"/>
      <c r="E50" s="14">
        <v>0</v>
      </c>
    </row>
    <row r="51" spans="1:6" s="3" customFormat="1" ht="10.7" customHeight="1">
      <c r="B51" s="16" t="s">
        <v>46</v>
      </c>
      <c r="C51" s="14">
        <v>0</v>
      </c>
      <c r="D51" s="15"/>
      <c r="E51" s="14">
        <v>0</v>
      </c>
    </row>
    <row r="52" spans="1:6" s="3" customFormat="1" ht="10.7" customHeight="1">
      <c r="B52" s="16" t="s">
        <v>47</v>
      </c>
      <c r="C52" s="14">
        <v>0</v>
      </c>
      <c r="D52" s="15"/>
      <c r="E52" s="14">
        <v>0</v>
      </c>
    </row>
    <row r="53" spans="1:6" s="3" customFormat="1" ht="10.7" customHeight="1">
      <c r="B53" s="16" t="s">
        <v>48</v>
      </c>
      <c r="C53" s="14">
        <v>637323498.96000004</v>
      </c>
      <c r="D53" s="15"/>
      <c r="E53" s="14">
        <v>0</v>
      </c>
    </row>
    <row r="54" spans="1:6" s="9" customFormat="1" ht="10.7" customHeight="1">
      <c r="B54" s="18" t="s">
        <v>49</v>
      </c>
      <c r="C54" s="11">
        <v>0</v>
      </c>
      <c r="D54" s="12"/>
      <c r="E54" s="11">
        <v>0</v>
      </c>
    </row>
    <row r="55" spans="1:6" s="3" customFormat="1" ht="10.7" customHeight="1">
      <c r="B55" s="16" t="s">
        <v>50</v>
      </c>
      <c r="C55" s="14">
        <v>0</v>
      </c>
      <c r="D55" s="15"/>
      <c r="E55" s="14">
        <v>0</v>
      </c>
    </row>
    <row r="56" spans="1:6" s="3" customFormat="1" ht="10.7" customHeight="1">
      <c r="B56" s="16" t="s">
        <v>51</v>
      </c>
      <c r="C56" s="14">
        <v>0</v>
      </c>
      <c r="D56" s="15"/>
      <c r="E56" s="14">
        <v>0</v>
      </c>
    </row>
    <row r="57" spans="1:6" s="3" customFormat="1" ht="10.5" customHeight="1">
      <c r="C57" s="14"/>
      <c r="D57" s="15"/>
      <c r="E57" s="14"/>
      <c r="F57" s="15"/>
    </row>
    <row r="58" spans="1:6">
      <c r="A58" s="31" t="s">
        <v>54</v>
      </c>
      <c r="B58" s="31"/>
      <c r="C58" s="31"/>
      <c r="D58" s="31"/>
      <c r="E58" s="31"/>
    </row>
    <row r="59" spans="1:6" ht="11.1" customHeight="1">
      <c r="C59" s="2"/>
      <c r="D59" s="1"/>
      <c r="E59" s="2"/>
    </row>
    <row r="60" spans="1:6" ht="18" customHeight="1">
      <c r="C60" s="26"/>
      <c r="E60" s="26"/>
    </row>
    <row r="61" spans="1:6">
      <c r="E61" s="2"/>
    </row>
  </sheetData>
  <mergeCells count="1">
    <mergeCell ref="A58:E58"/>
  </mergeCells>
  <printOptions gridLinesSet="0"/>
  <pageMargins left="0.74803149606299213" right="0.74803149606299213" top="0.6692913385826772" bottom="0.28999999999999998" header="0.51181102362204722" footer="0.24"/>
  <pageSetup scale="9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activeCell="B25" sqref="B25"/>
    </sheetView>
  </sheetViews>
  <sheetFormatPr baseColWidth="10" defaultColWidth="9.140625" defaultRowHeight="12.75"/>
  <cols>
    <col min="1" max="1" width="55.5703125" bestFit="1" customWidth="1"/>
    <col min="2" max="2" width="23.28515625" bestFit="1" customWidth="1"/>
    <col min="3" max="3" width="9" bestFit="1" customWidth="1"/>
    <col min="4" max="4" width="11" bestFit="1" customWidth="1"/>
    <col min="5" max="5" width="10.5703125" customWidth="1"/>
    <col min="257" max="257" width="55.5703125" bestFit="1" customWidth="1"/>
    <col min="258" max="258" width="23.28515625" bestFit="1" customWidth="1"/>
    <col min="259" max="259" width="9" bestFit="1" customWidth="1"/>
    <col min="260" max="260" width="11" bestFit="1" customWidth="1"/>
    <col min="261" max="261" width="10.5703125" customWidth="1"/>
    <col min="513" max="513" width="55.5703125" bestFit="1" customWidth="1"/>
    <col min="514" max="514" width="23.28515625" bestFit="1" customWidth="1"/>
    <col min="515" max="515" width="9" bestFit="1" customWidth="1"/>
    <col min="516" max="516" width="11" bestFit="1" customWidth="1"/>
    <col min="517" max="517" width="10.5703125" customWidth="1"/>
    <col min="769" max="769" width="55.5703125" bestFit="1" customWidth="1"/>
    <col min="770" max="770" width="23.28515625" bestFit="1" customWidth="1"/>
    <col min="771" max="771" width="9" bestFit="1" customWidth="1"/>
    <col min="772" max="772" width="11" bestFit="1" customWidth="1"/>
    <col min="773" max="773" width="10.5703125" customWidth="1"/>
    <col min="1025" max="1025" width="55.5703125" bestFit="1" customWidth="1"/>
    <col min="1026" max="1026" width="23.28515625" bestFit="1" customWidth="1"/>
    <col min="1027" max="1027" width="9" bestFit="1" customWidth="1"/>
    <col min="1028" max="1028" width="11" bestFit="1" customWidth="1"/>
    <col min="1029" max="1029" width="10.5703125" customWidth="1"/>
    <col min="1281" max="1281" width="55.5703125" bestFit="1" customWidth="1"/>
    <col min="1282" max="1282" width="23.28515625" bestFit="1" customWidth="1"/>
    <col min="1283" max="1283" width="9" bestFit="1" customWidth="1"/>
    <col min="1284" max="1284" width="11" bestFit="1" customWidth="1"/>
    <col min="1285" max="1285" width="10.5703125" customWidth="1"/>
    <col min="1537" max="1537" width="55.5703125" bestFit="1" customWidth="1"/>
    <col min="1538" max="1538" width="23.28515625" bestFit="1" customWidth="1"/>
    <col min="1539" max="1539" width="9" bestFit="1" customWidth="1"/>
    <col min="1540" max="1540" width="11" bestFit="1" customWidth="1"/>
    <col min="1541" max="1541" width="10.5703125" customWidth="1"/>
    <col min="1793" max="1793" width="55.5703125" bestFit="1" customWidth="1"/>
    <col min="1794" max="1794" width="23.28515625" bestFit="1" customWidth="1"/>
    <col min="1795" max="1795" width="9" bestFit="1" customWidth="1"/>
    <col min="1796" max="1796" width="11" bestFit="1" customWidth="1"/>
    <col min="1797" max="1797" width="10.5703125" customWidth="1"/>
    <col min="2049" max="2049" width="55.5703125" bestFit="1" customWidth="1"/>
    <col min="2050" max="2050" width="23.28515625" bestFit="1" customWidth="1"/>
    <col min="2051" max="2051" width="9" bestFit="1" customWidth="1"/>
    <col min="2052" max="2052" width="11" bestFit="1" customWidth="1"/>
    <col min="2053" max="2053" width="10.5703125" customWidth="1"/>
    <col min="2305" max="2305" width="55.5703125" bestFit="1" customWidth="1"/>
    <col min="2306" max="2306" width="23.28515625" bestFit="1" customWidth="1"/>
    <col min="2307" max="2307" width="9" bestFit="1" customWidth="1"/>
    <col min="2308" max="2308" width="11" bestFit="1" customWidth="1"/>
    <col min="2309" max="2309" width="10.5703125" customWidth="1"/>
    <col min="2561" max="2561" width="55.5703125" bestFit="1" customWidth="1"/>
    <col min="2562" max="2562" width="23.28515625" bestFit="1" customWidth="1"/>
    <col min="2563" max="2563" width="9" bestFit="1" customWidth="1"/>
    <col min="2564" max="2564" width="11" bestFit="1" customWidth="1"/>
    <col min="2565" max="2565" width="10.5703125" customWidth="1"/>
    <col min="2817" max="2817" width="55.5703125" bestFit="1" customWidth="1"/>
    <col min="2818" max="2818" width="23.28515625" bestFit="1" customWidth="1"/>
    <col min="2819" max="2819" width="9" bestFit="1" customWidth="1"/>
    <col min="2820" max="2820" width="11" bestFit="1" customWidth="1"/>
    <col min="2821" max="2821" width="10.5703125" customWidth="1"/>
    <col min="3073" max="3073" width="55.5703125" bestFit="1" customWidth="1"/>
    <col min="3074" max="3074" width="23.28515625" bestFit="1" customWidth="1"/>
    <col min="3075" max="3075" width="9" bestFit="1" customWidth="1"/>
    <col min="3076" max="3076" width="11" bestFit="1" customWidth="1"/>
    <col min="3077" max="3077" width="10.5703125" customWidth="1"/>
    <col min="3329" max="3329" width="55.5703125" bestFit="1" customWidth="1"/>
    <col min="3330" max="3330" width="23.28515625" bestFit="1" customWidth="1"/>
    <col min="3331" max="3331" width="9" bestFit="1" customWidth="1"/>
    <col min="3332" max="3332" width="11" bestFit="1" customWidth="1"/>
    <col min="3333" max="3333" width="10.5703125" customWidth="1"/>
    <col min="3585" max="3585" width="55.5703125" bestFit="1" customWidth="1"/>
    <col min="3586" max="3586" width="23.28515625" bestFit="1" customWidth="1"/>
    <col min="3587" max="3587" width="9" bestFit="1" customWidth="1"/>
    <col min="3588" max="3588" width="11" bestFit="1" customWidth="1"/>
    <col min="3589" max="3589" width="10.5703125" customWidth="1"/>
    <col min="3841" max="3841" width="55.5703125" bestFit="1" customWidth="1"/>
    <col min="3842" max="3842" width="23.28515625" bestFit="1" customWidth="1"/>
    <col min="3843" max="3843" width="9" bestFit="1" customWidth="1"/>
    <col min="3844" max="3844" width="11" bestFit="1" customWidth="1"/>
    <col min="3845" max="3845" width="10.5703125" customWidth="1"/>
    <col min="4097" max="4097" width="55.5703125" bestFit="1" customWidth="1"/>
    <col min="4098" max="4098" width="23.28515625" bestFit="1" customWidth="1"/>
    <col min="4099" max="4099" width="9" bestFit="1" customWidth="1"/>
    <col min="4100" max="4100" width="11" bestFit="1" customWidth="1"/>
    <col min="4101" max="4101" width="10.5703125" customWidth="1"/>
    <col min="4353" max="4353" width="55.5703125" bestFit="1" customWidth="1"/>
    <col min="4354" max="4354" width="23.28515625" bestFit="1" customWidth="1"/>
    <col min="4355" max="4355" width="9" bestFit="1" customWidth="1"/>
    <col min="4356" max="4356" width="11" bestFit="1" customWidth="1"/>
    <col min="4357" max="4357" width="10.5703125" customWidth="1"/>
    <col min="4609" max="4609" width="55.5703125" bestFit="1" customWidth="1"/>
    <col min="4610" max="4610" width="23.28515625" bestFit="1" customWidth="1"/>
    <col min="4611" max="4611" width="9" bestFit="1" customWidth="1"/>
    <col min="4612" max="4612" width="11" bestFit="1" customWidth="1"/>
    <col min="4613" max="4613" width="10.5703125" customWidth="1"/>
    <col min="4865" max="4865" width="55.5703125" bestFit="1" customWidth="1"/>
    <col min="4866" max="4866" width="23.28515625" bestFit="1" customWidth="1"/>
    <col min="4867" max="4867" width="9" bestFit="1" customWidth="1"/>
    <col min="4868" max="4868" width="11" bestFit="1" customWidth="1"/>
    <col min="4869" max="4869" width="10.5703125" customWidth="1"/>
    <col min="5121" max="5121" width="55.5703125" bestFit="1" customWidth="1"/>
    <col min="5122" max="5122" width="23.28515625" bestFit="1" customWidth="1"/>
    <col min="5123" max="5123" width="9" bestFit="1" customWidth="1"/>
    <col min="5124" max="5124" width="11" bestFit="1" customWidth="1"/>
    <col min="5125" max="5125" width="10.5703125" customWidth="1"/>
    <col min="5377" max="5377" width="55.5703125" bestFit="1" customWidth="1"/>
    <col min="5378" max="5378" width="23.28515625" bestFit="1" customWidth="1"/>
    <col min="5379" max="5379" width="9" bestFit="1" customWidth="1"/>
    <col min="5380" max="5380" width="11" bestFit="1" customWidth="1"/>
    <col min="5381" max="5381" width="10.5703125" customWidth="1"/>
    <col min="5633" max="5633" width="55.5703125" bestFit="1" customWidth="1"/>
    <col min="5634" max="5634" width="23.28515625" bestFit="1" customWidth="1"/>
    <col min="5635" max="5635" width="9" bestFit="1" customWidth="1"/>
    <col min="5636" max="5636" width="11" bestFit="1" customWidth="1"/>
    <col min="5637" max="5637" width="10.5703125" customWidth="1"/>
    <col min="5889" max="5889" width="55.5703125" bestFit="1" customWidth="1"/>
    <col min="5890" max="5890" width="23.28515625" bestFit="1" customWidth="1"/>
    <col min="5891" max="5891" width="9" bestFit="1" customWidth="1"/>
    <col min="5892" max="5892" width="11" bestFit="1" customWidth="1"/>
    <col min="5893" max="5893" width="10.5703125" customWidth="1"/>
    <col min="6145" max="6145" width="55.5703125" bestFit="1" customWidth="1"/>
    <col min="6146" max="6146" width="23.28515625" bestFit="1" customWidth="1"/>
    <col min="6147" max="6147" width="9" bestFit="1" customWidth="1"/>
    <col min="6148" max="6148" width="11" bestFit="1" customWidth="1"/>
    <col min="6149" max="6149" width="10.5703125" customWidth="1"/>
    <col min="6401" max="6401" width="55.5703125" bestFit="1" customWidth="1"/>
    <col min="6402" max="6402" width="23.28515625" bestFit="1" customWidth="1"/>
    <col min="6403" max="6403" width="9" bestFit="1" customWidth="1"/>
    <col min="6404" max="6404" width="11" bestFit="1" customWidth="1"/>
    <col min="6405" max="6405" width="10.5703125" customWidth="1"/>
    <col min="6657" max="6657" width="55.5703125" bestFit="1" customWidth="1"/>
    <col min="6658" max="6658" width="23.28515625" bestFit="1" customWidth="1"/>
    <col min="6659" max="6659" width="9" bestFit="1" customWidth="1"/>
    <col min="6660" max="6660" width="11" bestFit="1" customWidth="1"/>
    <col min="6661" max="6661" width="10.5703125" customWidth="1"/>
    <col min="6913" max="6913" width="55.5703125" bestFit="1" customWidth="1"/>
    <col min="6914" max="6914" width="23.28515625" bestFit="1" customWidth="1"/>
    <col min="6915" max="6915" width="9" bestFit="1" customWidth="1"/>
    <col min="6916" max="6916" width="11" bestFit="1" customWidth="1"/>
    <col min="6917" max="6917" width="10.5703125" customWidth="1"/>
    <col min="7169" max="7169" width="55.5703125" bestFit="1" customWidth="1"/>
    <col min="7170" max="7170" width="23.28515625" bestFit="1" customWidth="1"/>
    <col min="7171" max="7171" width="9" bestFit="1" customWidth="1"/>
    <col min="7172" max="7172" width="11" bestFit="1" customWidth="1"/>
    <col min="7173" max="7173" width="10.5703125" customWidth="1"/>
    <col min="7425" max="7425" width="55.5703125" bestFit="1" customWidth="1"/>
    <col min="7426" max="7426" width="23.28515625" bestFit="1" customWidth="1"/>
    <col min="7427" max="7427" width="9" bestFit="1" customWidth="1"/>
    <col min="7428" max="7428" width="11" bestFit="1" customWidth="1"/>
    <col min="7429" max="7429" width="10.5703125" customWidth="1"/>
    <col min="7681" max="7681" width="55.5703125" bestFit="1" customWidth="1"/>
    <col min="7682" max="7682" width="23.28515625" bestFit="1" customWidth="1"/>
    <col min="7683" max="7683" width="9" bestFit="1" customWidth="1"/>
    <col min="7684" max="7684" width="11" bestFit="1" customWidth="1"/>
    <col min="7685" max="7685" width="10.5703125" customWidth="1"/>
    <col min="7937" max="7937" width="55.5703125" bestFit="1" customWidth="1"/>
    <col min="7938" max="7938" width="23.28515625" bestFit="1" customWidth="1"/>
    <col min="7939" max="7939" width="9" bestFit="1" customWidth="1"/>
    <col min="7940" max="7940" width="11" bestFit="1" customWidth="1"/>
    <col min="7941" max="7941" width="10.5703125" customWidth="1"/>
    <col min="8193" max="8193" width="55.5703125" bestFit="1" customWidth="1"/>
    <col min="8194" max="8194" width="23.28515625" bestFit="1" customWidth="1"/>
    <col min="8195" max="8195" width="9" bestFit="1" customWidth="1"/>
    <col min="8196" max="8196" width="11" bestFit="1" customWidth="1"/>
    <col min="8197" max="8197" width="10.5703125" customWidth="1"/>
    <col min="8449" max="8449" width="55.5703125" bestFit="1" customWidth="1"/>
    <col min="8450" max="8450" width="23.28515625" bestFit="1" customWidth="1"/>
    <col min="8451" max="8451" width="9" bestFit="1" customWidth="1"/>
    <col min="8452" max="8452" width="11" bestFit="1" customWidth="1"/>
    <col min="8453" max="8453" width="10.5703125" customWidth="1"/>
    <col min="8705" max="8705" width="55.5703125" bestFit="1" customWidth="1"/>
    <col min="8706" max="8706" width="23.28515625" bestFit="1" customWidth="1"/>
    <col min="8707" max="8707" width="9" bestFit="1" customWidth="1"/>
    <col min="8708" max="8708" width="11" bestFit="1" customWidth="1"/>
    <col min="8709" max="8709" width="10.5703125" customWidth="1"/>
    <col min="8961" max="8961" width="55.5703125" bestFit="1" customWidth="1"/>
    <col min="8962" max="8962" width="23.28515625" bestFit="1" customWidth="1"/>
    <col min="8963" max="8963" width="9" bestFit="1" customWidth="1"/>
    <col min="8964" max="8964" width="11" bestFit="1" customWidth="1"/>
    <col min="8965" max="8965" width="10.5703125" customWidth="1"/>
    <col min="9217" max="9217" width="55.5703125" bestFit="1" customWidth="1"/>
    <col min="9218" max="9218" width="23.28515625" bestFit="1" customWidth="1"/>
    <col min="9219" max="9219" width="9" bestFit="1" customWidth="1"/>
    <col min="9220" max="9220" width="11" bestFit="1" customWidth="1"/>
    <col min="9221" max="9221" width="10.5703125" customWidth="1"/>
    <col min="9473" max="9473" width="55.5703125" bestFit="1" customWidth="1"/>
    <col min="9474" max="9474" width="23.28515625" bestFit="1" customWidth="1"/>
    <col min="9475" max="9475" width="9" bestFit="1" customWidth="1"/>
    <col min="9476" max="9476" width="11" bestFit="1" customWidth="1"/>
    <col min="9477" max="9477" width="10.5703125" customWidth="1"/>
    <col min="9729" max="9729" width="55.5703125" bestFit="1" customWidth="1"/>
    <col min="9730" max="9730" width="23.28515625" bestFit="1" customWidth="1"/>
    <col min="9731" max="9731" width="9" bestFit="1" customWidth="1"/>
    <col min="9732" max="9732" width="11" bestFit="1" customWidth="1"/>
    <col min="9733" max="9733" width="10.5703125" customWidth="1"/>
    <col min="9985" max="9985" width="55.5703125" bestFit="1" customWidth="1"/>
    <col min="9986" max="9986" width="23.28515625" bestFit="1" customWidth="1"/>
    <col min="9987" max="9987" width="9" bestFit="1" customWidth="1"/>
    <col min="9988" max="9988" width="11" bestFit="1" customWidth="1"/>
    <col min="9989" max="9989" width="10.5703125" customWidth="1"/>
    <col min="10241" max="10241" width="55.5703125" bestFit="1" customWidth="1"/>
    <col min="10242" max="10242" width="23.28515625" bestFit="1" customWidth="1"/>
    <col min="10243" max="10243" width="9" bestFit="1" customWidth="1"/>
    <col min="10244" max="10244" width="11" bestFit="1" customWidth="1"/>
    <col min="10245" max="10245" width="10.5703125" customWidth="1"/>
    <col min="10497" max="10497" width="55.5703125" bestFit="1" customWidth="1"/>
    <col min="10498" max="10498" width="23.28515625" bestFit="1" customWidth="1"/>
    <col min="10499" max="10499" width="9" bestFit="1" customWidth="1"/>
    <col min="10500" max="10500" width="11" bestFit="1" customWidth="1"/>
    <col min="10501" max="10501" width="10.5703125" customWidth="1"/>
    <col min="10753" max="10753" width="55.5703125" bestFit="1" customWidth="1"/>
    <col min="10754" max="10754" width="23.28515625" bestFit="1" customWidth="1"/>
    <col min="10755" max="10755" width="9" bestFit="1" customWidth="1"/>
    <col min="10756" max="10756" width="11" bestFit="1" customWidth="1"/>
    <col min="10757" max="10757" width="10.5703125" customWidth="1"/>
    <col min="11009" max="11009" width="55.5703125" bestFit="1" customWidth="1"/>
    <col min="11010" max="11010" width="23.28515625" bestFit="1" customWidth="1"/>
    <col min="11011" max="11011" width="9" bestFit="1" customWidth="1"/>
    <col min="11012" max="11012" width="11" bestFit="1" customWidth="1"/>
    <col min="11013" max="11013" width="10.5703125" customWidth="1"/>
    <col min="11265" max="11265" width="55.5703125" bestFit="1" customWidth="1"/>
    <col min="11266" max="11266" width="23.28515625" bestFit="1" customWidth="1"/>
    <col min="11267" max="11267" width="9" bestFit="1" customWidth="1"/>
    <col min="11268" max="11268" width="11" bestFit="1" customWidth="1"/>
    <col min="11269" max="11269" width="10.5703125" customWidth="1"/>
    <col min="11521" max="11521" width="55.5703125" bestFit="1" customWidth="1"/>
    <col min="11522" max="11522" width="23.28515625" bestFit="1" customWidth="1"/>
    <col min="11523" max="11523" width="9" bestFit="1" customWidth="1"/>
    <col min="11524" max="11524" width="11" bestFit="1" customWidth="1"/>
    <col min="11525" max="11525" width="10.5703125" customWidth="1"/>
    <col min="11777" max="11777" width="55.5703125" bestFit="1" customWidth="1"/>
    <col min="11778" max="11778" width="23.28515625" bestFit="1" customWidth="1"/>
    <col min="11779" max="11779" width="9" bestFit="1" customWidth="1"/>
    <col min="11780" max="11780" width="11" bestFit="1" customWidth="1"/>
    <col min="11781" max="11781" width="10.5703125" customWidth="1"/>
    <col min="12033" max="12033" width="55.5703125" bestFit="1" customWidth="1"/>
    <col min="12034" max="12034" width="23.28515625" bestFit="1" customWidth="1"/>
    <col min="12035" max="12035" width="9" bestFit="1" customWidth="1"/>
    <col min="12036" max="12036" width="11" bestFit="1" customWidth="1"/>
    <col min="12037" max="12037" width="10.5703125" customWidth="1"/>
    <col min="12289" max="12289" width="55.5703125" bestFit="1" customWidth="1"/>
    <col min="12290" max="12290" width="23.28515625" bestFit="1" customWidth="1"/>
    <col min="12291" max="12291" width="9" bestFit="1" customWidth="1"/>
    <col min="12292" max="12292" width="11" bestFit="1" customWidth="1"/>
    <col min="12293" max="12293" width="10.5703125" customWidth="1"/>
    <col min="12545" max="12545" width="55.5703125" bestFit="1" customWidth="1"/>
    <col min="12546" max="12546" width="23.28515625" bestFit="1" customWidth="1"/>
    <col min="12547" max="12547" width="9" bestFit="1" customWidth="1"/>
    <col min="12548" max="12548" width="11" bestFit="1" customWidth="1"/>
    <col min="12549" max="12549" width="10.5703125" customWidth="1"/>
    <col min="12801" max="12801" width="55.5703125" bestFit="1" customWidth="1"/>
    <col min="12802" max="12802" width="23.28515625" bestFit="1" customWidth="1"/>
    <col min="12803" max="12803" width="9" bestFit="1" customWidth="1"/>
    <col min="12804" max="12804" width="11" bestFit="1" customWidth="1"/>
    <col min="12805" max="12805" width="10.5703125" customWidth="1"/>
    <col min="13057" max="13057" width="55.5703125" bestFit="1" customWidth="1"/>
    <col min="13058" max="13058" width="23.28515625" bestFit="1" customWidth="1"/>
    <col min="13059" max="13059" width="9" bestFit="1" customWidth="1"/>
    <col min="13060" max="13060" width="11" bestFit="1" customWidth="1"/>
    <col min="13061" max="13061" width="10.5703125" customWidth="1"/>
    <col min="13313" max="13313" width="55.5703125" bestFit="1" customWidth="1"/>
    <col min="13314" max="13314" width="23.28515625" bestFit="1" customWidth="1"/>
    <col min="13315" max="13315" width="9" bestFit="1" customWidth="1"/>
    <col min="13316" max="13316" width="11" bestFit="1" customWidth="1"/>
    <col min="13317" max="13317" width="10.5703125" customWidth="1"/>
    <col min="13569" max="13569" width="55.5703125" bestFit="1" customWidth="1"/>
    <col min="13570" max="13570" width="23.28515625" bestFit="1" customWidth="1"/>
    <col min="13571" max="13571" width="9" bestFit="1" customWidth="1"/>
    <col min="13572" max="13572" width="11" bestFit="1" customWidth="1"/>
    <col min="13573" max="13573" width="10.5703125" customWidth="1"/>
    <col min="13825" max="13825" width="55.5703125" bestFit="1" customWidth="1"/>
    <col min="13826" max="13826" width="23.28515625" bestFit="1" customWidth="1"/>
    <col min="13827" max="13827" width="9" bestFit="1" customWidth="1"/>
    <col min="13828" max="13828" width="11" bestFit="1" customWidth="1"/>
    <col min="13829" max="13829" width="10.5703125" customWidth="1"/>
    <col min="14081" max="14081" width="55.5703125" bestFit="1" customWidth="1"/>
    <col min="14082" max="14082" width="23.28515625" bestFit="1" customWidth="1"/>
    <col min="14083" max="14083" width="9" bestFit="1" customWidth="1"/>
    <col min="14084" max="14084" width="11" bestFit="1" customWidth="1"/>
    <col min="14085" max="14085" width="10.5703125" customWidth="1"/>
    <col min="14337" max="14337" width="55.5703125" bestFit="1" customWidth="1"/>
    <col min="14338" max="14338" width="23.28515625" bestFit="1" customWidth="1"/>
    <col min="14339" max="14339" width="9" bestFit="1" customWidth="1"/>
    <col min="14340" max="14340" width="11" bestFit="1" customWidth="1"/>
    <col min="14341" max="14341" width="10.5703125" customWidth="1"/>
    <col min="14593" max="14593" width="55.5703125" bestFit="1" customWidth="1"/>
    <col min="14594" max="14594" width="23.28515625" bestFit="1" customWidth="1"/>
    <col min="14595" max="14595" width="9" bestFit="1" customWidth="1"/>
    <col min="14596" max="14596" width="11" bestFit="1" customWidth="1"/>
    <col min="14597" max="14597" width="10.5703125" customWidth="1"/>
    <col min="14849" max="14849" width="55.5703125" bestFit="1" customWidth="1"/>
    <col min="14850" max="14850" width="23.28515625" bestFit="1" customWidth="1"/>
    <col min="14851" max="14851" width="9" bestFit="1" customWidth="1"/>
    <col min="14852" max="14852" width="11" bestFit="1" customWidth="1"/>
    <col min="14853" max="14853" width="10.5703125" customWidth="1"/>
    <col min="15105" max="15105" width="55.5703125" bestFit="1" customWidth="1"/>
    <col min="15106" max="15106" width="23.28515625" bestFit="1" customWidth="1"/>
    <col min="15107" max="15107" width="9" bestFit="1" customWidth="1"/>
    <col min="15108" max="15108" width="11" bestFit="1" customWidth="1"/>
    <col min="15109" max="15109" width="10.5703125" customWidth="1"/>
    <col min="15361" max="15361" width="55.5703125" bestFit="1" customWidth="1"/>
    <col min="15362" max="15362" width="23.28515625" bestFit="1" customWidth="1"/>
    <col min="15363" max="15363" width="9" bestFit="1" customWidth="1"/>
    <col min="15364" max="15364" width="11" bestFit="1" customWidth="1"/>
    <col min="15365" max="15365" width="10.5703125" customWidth="1"/>
    <col min="15617" max="15617" width="55.5703125" bestFit="1" customWidth="1"/>
    <col min="15618" max="15618" width="23.28515625" bestFit="1" customWidth="1"/>
    <col min="15619" max="15619" width="9" bestFit="1" customWidth="1"/>
    <col min="15620" max="15620" width="11" bestFit="1" customWidth="1"/>
    <col min="15621" max="15621" width="10.5703125" customWidth="1"/>
    <col min="15873" max="15873" width="55.5703125" bestFit="1" customWidth="1"/>
    <col min="15874" max="15874" width="23.28515625" bestFit="1" customWidth="1"/>
    <col min="15875" max="15875" width="9" bestFit="1" customWidth="1"/>
    <col min="15876" max="15876" width="11" bestFit="1" customWidth="1"/>
    <col min="15877" max="15877" width="10.5703125" customWidth="1"/>
    <col min="16129" max="16129" width="55.5703125" bestFit="1" customWidth="1"/>
    <col min="16130" max="16130" width="23.28515625" bestFit="1" customWidth="1"/>
    <col min="16131" max="16131" width="9" bestFit="1" customWidth="1"/>
    <col min="16132" max="16132" width="11" bestFit="1" customWidth="1"/>
    <col min="16133" max="16133" width="10.5703125" customWidth="1"/>
  </cols>
  <sheetData>
    <row r="1" spans="1:5" ht="17.25" customHeight="1">
      <c r="A1" s="19" t="s">
        <v>52</v>
      </c>
    </row>
    <row r="2" spans="1:5" ht="14.1" customHeight="1"/>
    <row r="3" spans="1:5" ht="15" customHeight="1">
      <c r="A3" s="20" t="s">
        <v>0</v>
      </c>
    </row>
    <row r="4" spans="1:5" ht="15" customHeight="1">
      <c r="A4" s="20" t="s">
        <v>109</v>
      </c>
    </row>
    <row r="5" spans="1:5" ht="12.6" customHeight="1">
      <c r="A5" s="21" t="s">
        <v>55</v>
      </c>
      <c r="B5" s="22" t="s">
        <v>56</v>
      </c>
      <c r="C5" s="23" t="s">
        <v>53</v>
      </c>
      <c r="E5" s="23" t="s">
        <v>1</v>
      </c>
    </row>
    <row r="6" spans="1:5" ht="11.85" customHeight="1">
      <c r="A6" s="27" t="s">
        <v>57</v>
      </c>
      <c r="C6" s="24">
        <v>3140116494.3000002</v>
      </c>
      <c r="E6" s="24">
        <v>7799036592.3500004</v>
      </c>
    </row>
    <row r="7" spans="1:5" ht="10.7" customHeight="1">
      <c r="A7" s="27" t="s">
        <v>58</v>
      </c>
      <c r="C7" s="24">
        <v>2923313038.1599998</v>
      </c>
      <c r="E7" s="24">
        <v>62732309.600000001</v>
      </c>
    </row>
    <row r="8" spans="1:5" ht="10.7" customHeight="1">
      <c r="A8" s="27" t="s">
        <v>59</v>
      </c>
      <c r="C8" s="24">
        <v>2923313038.1599998</v>
      </c>
      <c r="E8" s="24">
        <v>0</v>
      </c>
    </row>
    <row r="9" spans="1:5" ht="10.7" customHeight="1">
      <c r="A9" s="27" t="s">
        <v>60</v>
      </c>
      <c r="C9" s="24">
        <v>0</v>
      </c>
      <c r="E9" s="24">
        <v>62732309.600000001</v>
      </c>
    </row>
    <row r="10" spans="1:5" ht="10.7" customHeight="1">
      <c r="A10" s="27" t="s">
        <v>61</v>
      </c>
      <c r="C10" s="24">
        <v>0</v>
      </c>
      <c r="E10" s="24">
        <v>0</v>
      </c>
    </row>
    <row r="11" spans="1:5" ht="10.7" customHeight="1">
      <c r="A11" s="27" t="s">
        <v>62</v>
      </c>
      <c r="C11" s="24">
        <v>0</v>
      </c>
      <c r="E11" s="24">
        <v>0</v>
      </c>
    </row>
    <row r="12" spans="1:5" ht="10.7" customHeight="1">
      <c r="A12" s="27" t="s">
        <v>63</v>
      </c>
      <c r="C12" s="24">
        <v>0</v>
      </c>
      <c r="E12" s="24">
        <v>0</v>
      </c>
    </row>
    <row r="13" spans="1:5" ht="10.7" customHeight="1">
      <c r="A13" s="27" t="s">
        <v>64</v>
      </c>
      <c r="C13" s="24">
        <v>0</v>
      </c>
      <c r="E13" s="24">
        <v>0</v>
      </c>
    </row>
    <row r="14" spans="1:5" ht="10.7" customHeight="1">
      <c r="A14" s="27" t="s">
        <v>65</v>
      </c>
      <c r="C14" s="24">
        <v>0</v>
      </c>
      <c r="E14" s="24">
        <v>0</v>
      </c>
    </row>
    <row r="15" spans="1:5" ht="10.7" customHeight="1">
      <c r="A15" s="27" t="s">
        <v>66</v>
      </c>
      <c r="C15" s="24">
        <v>216803456.13999999</v>
      </c>
      <c r="E15" s="24">
        <v>7736304282.75</v>
      </c>
    </row>
    <row r="16" spans="1:5" ht="10.7" customHeight="1">
      <c r="A16" s="27" t="s">
        <v>67</v>
      </c>
      <c r="C16" s="24">
        <v>216803456.13999999</v>
      </c>
      <c r="E16" s="24">
        <v>0</v>
      </c>
    </row>
    <row r="17" spans="1:5" ht="10.7" customHeight="1">
      <c r="A17" s="27" t="s">
        <v>68</v>
      </c>
      <c r="C17" s="24">
        <v>0</v>
      </c>
      <c r="E17" s="24">
        <v>0</v>
      </c>
    </row>
    <row r="18" spans="1:5" ht="10.7" customHeight="1">
      <c r="A18" s="27" t="s">
        <v>69</v>
      </c>
      <c r="C18" s="24">
        <v>0</v>
      </c>
      <c r="E18" s="24">
        <v>6899763730.6099997</v>
      </c>
    </row>
    <row r="19" spans="1:5" ht="10.7" customHeight="1">
      <c r="A19" s="27" t="s">
        <v>70</v>
      </c>
      <c r="C19" s="24">
        <v>0</v>
      </c>
      <c r="E19" s="24">
        <v>781837258.11000001</v>
      </c>
    </row>
    <row r="20" spans="1:5" ht="10.7" customHeight="1">
      <c r="A20" s="27" t="s">
        <v>71</v>
      </c>
      <c r="C20" s="24">
        <v>0</v>
      </c>
      <c r="E20" s="24">
        <v>54703294.030000001</v>
      </c>
    </row>
    <row r="21" spans="1:5" ht="10.7" customHeight="1">
      <c r="A21" s="27" t="s">
        <v>72</v>
      </c>
      <c r="C21" s="24">
        <v>0</v>
      </c>
      <c r="E21" s="24">
        <v>0</v>
      </c>
    </row>
    <row r="22" spans="1:5" ht="10.7" customHeight="1">
      <c r="A22" s="27" t="s">
        <v>73</v>
      </c>
      <c r="C22" s="24">
        <v>0</v>
      </c>
      <c r="E22" s="24">
        <v>0</v>
      </c>
    </row>
    <row r="23" spans="1:5" ht="10.7" customHeight="1">
      <c r="A23" s="27" t="s">
        <v>74</v>
      </c>
      <c r="C23" s="24">
        <v>0</v>
      </c>
      <c r="E23" s="24">
        <v>0</v>
      </c>
    </row>
    <row r="24" spans="1:5" ht="10.7" customHeight="1">
      <c r="A24" s="27" t="s">
        <v>75</v>
      </c>
      <c r="C24" s="24">
        <v>0</v>
      </c>
      <c r="E24" s="24">
        <v>0</v>
      </c>
    </row>
    <row r="25" spans="1:5" ht="10.7" customHeight="1">
      <c r="A25" s="27" t="s">
        <v>76</v>
      </c>
      <c r="C25" s="24">
        <v>2575197378.21</v>
      </c>
      <c r="E25" s="24">
        <v>3173818729.3600001</v>
      </c>
    </row>
    <row r="26" spans="1:5" ht="10.7" customHeight="1">
      <c r="A26" s="27" t="s">
        <v>77</v>
      </c>
      <c r="C26" s="24">
        <v>124545629.20999999</v>
      </c>
      <c r="E26" s="24">
        <v>571003705.58000004</v>
      </c>
    </row>
    <row r="27" spans="1:5" ht="10.7" customHeight="1">
      <c r="A27" s="27" t="s">
        <v>78</v>
      </c>
      <c r="C27" s="24">
        <v>0</v>
      </c>
      <c r="E27" s="24">
        <v>436250037.19999999</v>
      </c>
    </row>
    <row r="28" spans="1:5" ht="10.7" customHeight="1">
      <c r="A28" s="27" t="s">
        <v>79</v>
      </c>
      <c r="C28" s="24">
        <v>0</v>
      </c>
      <c r="E28" s="24">
        <v>0</v>
      </c>
    </row>
    <row r="29" spans="1:5" ht="10.7" customHeight="1">
      <c r="A29" s="27" t="s">
        <v>80</v>
      </c>
      <c r="C29" s="24">
        <v>116179454.56999999</v>
      </c>
      <c r="E29" s="24">
        <v>0</v>
      </c>
    </row>
    <row r="30" spans="1:5" ht="10.7" customHeight="1">
      <c r="A30" s="27" t="s">
        <v>81</v>
      </c>
      <c r="C30" s="24">
        <v>0</v>
      </c>
      <c r="E30" s="24">
        <v>0</v>
      </c>
    </row>
    <row r="31" spans="1:5" ht="10.7" customHeight="1">
      <c r="A31" s="27" t="s">
        <v>82</v>
      </c>
      <c r="C31" s="24">
        <v>8366174.6399999997</v>
      </c>
      <c r="E31" s="24">
        <v>0</v>
      </c>
    </row>
    <row r="32" spans="1:5" ht="10.7" customHeight="1">
      <c r="A32" s="27" t="s">
        <v>83</v>
      </c>
      <c r="C32" s="24">
        <v>0</v>
      </c>
      <c r="E32" s="24">
        <v>129212194.66</v>
      </c>
    </row>
    <row r="33" spans="1:5" ht="10.7" customHeight="1">
      <c r="A33" s="27" t="s">
        <v>84</v>
      </c>
      <c r="C33" s="24">
        <v>0</v>
      </c>
      <c r="E33" s="24">
        <v>0</v>
      </c>
    </row>
    <row r="34" spans="1:5" ht="10.7" customHeight="1">
      <c r="A34" s="27" t="s">
        <v>85</v>
      </c>
      <c r="C34" s="24">
        <v>0</v>
      </c>
      <c r="E34" s="24">
        <v>5541473.7199999997</v>
      </c>
    </row>
    <row r="35" spans="1:5" ht="10.7" customHeight="1">
      <c r="A35" s="27" t="s">
        <v>86</v>
      </c>
      <c r="C35" s="24">
        <v>2450651749</v>
      </c>
      <c r="E35" s="24">
        <v>2602815023.7800002</v>
      </c>
    </row>
    <row r="36" spans="1:5" ht="10.7" customHeight="1">
      <c r="A36" s="27" t="s">
        <v>87</v>
      </c>
      <c r="C36" s="24">
        <v>0</v>
      </c>
      <c r="E36" s="24">
        <v>0</v>
      </c>
    </row>
    <row r="37" spans="1:5" ht="10.7" customHeight="1">
      <c r="A37" s="27" t="s">
        <v>88</v>
      </c>
      <c r="C37" s="24">
        <v>0</v>
      </c>
      <c r="E37" s="24">
        <v>0</v>
      </c>
    </row>
    <row r="38" spans="1:5" ht="10.7" customHeight="1">
      <c r="A38" s="27" t="s">
        <v>89</v>
      </c>
      <c r="C38" s="24">
        <v>0</v>
      </c>
      <c r="E38" s="24">
        <v>2602815023.7800002</v>
      </c>
    </row>
    <row r="39" spans="1:5" ht="10.7" customHeight="1">
      <c r="A39" s="27" t="s">
        <v>90</v>
      </c>
      <c r="C39" s="24">
        <v>0</v>
      </c>
      <c r="E39" s="24">
        <v>0</v>
      </c>
    </row>
    <row r="40" spans="1:5" ht="10.7" customHeight="1">
      <c r="A40" s="27" t="s">
        <v>91</v>
      </c>
      <c r="C40" s="24">
        <v>2450651749</v>
      </c>
      <c r="E40" s="24">
        <v>0</v>
      </c>
    </row>
    <row r="41" spans="1:5" ht="10.7" customHeight="1">
      <c r="A41" s="27" t="s">
        <v>92</v>
      </c>
      <c r="C41" s="24">
        <v>0</v>
      </c>
      <c r="E41" s="24">
        <v>0</v>
      </c>
    </row>
    <row r="42" spans="1:5" ht="10.7" customHeight="1">
      <c r="A42" s="27" t="s">
        <v>93</v>
      </c>
      <c r="C42" s="24">
        <v>3122592948.6700001</v>
      </c>
      <c r="E42" s="24">
        <v>5470027330.8500004</v>
      </c>
    </row>
    <row r="43" spans="1:5" ht="10.7" customHeight="1">
      <c r="A43" s="27" t="s">
        <v>94</v>
      </c>
      <c r="C43" s="24">
        <v>0</v>
      </c>
      <c r="E43" s="24">
        <v>0</v>
      </c>
    </row>
    <row r="44" spans="1:5" ht="10.7" customHeight="1">
      <c r="A44" s="27" t="s">
        <v>95</v>
      </c>
      <c r="C44" s="24">
        <v>0</v>
      </c>
      <c r="E44" s="24">
        <v>0</v>
      </c>
    </row>
    <row r="45" spans="1:5" ht="10.7" customHeight="1">
      <c r="A45" s="27" t="s">
        <v>96</v>
      </c>
      <c r="C45" s="24">
        <v>0</v>
      </c>
      <c r="E45" s="24">
        <v>0</v>
      </c>
    </row>
    <row r="46" spans="1:5" ht="10.7" customHeight="1">
      <c r="A46" s="27" t="s">
        <v>97</v>
      </c>
      <c r="C46" s="24">
        <v>0</v>
      </c>
      <c r="E46" s="24">
        <v>0</v>
      </c>
    </row>
    <row r="47" spans="1:5" ht="10.7" customHeight="1">
      <c r="A47" s="27" t="s">
        <v>98</v>
      </c>
      <c r="C47" s="24">
        <v>3122592948.6700001</v>
      </c>
      <c r="E47" s="24">
        <v>5470027330.8500004</v>
      </c>
    </row>
    <row r="48" spans="1:5" ht="10.7" customHeight="1">
      <c r="A48" s="27" t="s">
        <v>99</v>
      </c>
      <c r="C48" s="24">
        <v>0</v>
      </c>
      <c r="E48" s="24">
        <v>2162835179.52</v>
      </c>
    </row>
    <row r="49" spans="1:5" ht="10.7" customHeight="1">
      <c r="A49" s="27" t="s">
        <v>100</v>
      </c>
      <c r="C49" s="24">
        <v>0</v>
      </c>
      <c r="E49" s="24">
        <v>3056364835.7600002</v>
      </c>
    </row>
    <row r="50" spans="1:5" ht="10.7" customHeight="1">
      <c r="A50" s="27" t="s">
        <v>101</v>
      </c>
      <c r="C50" s="24">
        <v>3122592948.6700001</v>
      </c>
      <c r="E50" s="24">
        <v>0</v>
      </c>
    </row>
    <row r="51" spans="1:5" ht="10.7" customHeight="1">
      <c r="A51" s="27" t="s">
        <v>102</v>
      </c>
      <c r="C51" s="24">
        <v>0</v>
      </c>
      <c r="E51" s="24">
        <v>0</v>
      </c>
    </row>
    <row r="52" spans="1:5" ht="10.7" customHeight="1">
      <c r="A52" s="27" t="s">
        <v>103</v>
      </c>
      <c r="C52" s="24">
        <v>0</v>
      </c>
      <c r="E52" s="24">
        <v>250827315.56999999</v>
      </c>
    </row>
    <row r="53" spans="1:5" ht="10.7" customHeight="1">
      <c r="A53" s="27" t="s">
        <v>104</v>
      </c>
      <c r="C53" s="24">
        <v>0</v>
      </c>
      <c r="E53" s="24">
        <v>0</v>
      </c>
    </row>
    <row r="54" spans="1:5" ht="10.7" customHeight="1">
      <c r="A54" s="27" t="s">
        <v>105</v>
      </c>
      <c r="C54" s="24">
        <v>0</v>
      </c>
      <c r="E54" s="24">
        <v>0</v>
      </c>
    </row>
    <row r="55" spans="1:5" ht="10.7" customHeight="1">
      <c r="A55" s="27" t="s">
        <v>106</v>
      </c>
      <c r="C55" s="24">
        <v>0</v>
      </c>
      <c r="E55" s="24">
        <v>0</v>
      </c>
    </row>
    <row r="56" spans="1:5" ht="5.45" customHeight="1">
      <c r="A56" s="28" t="s">
        <v>107</v>
      </c>
    </row>
    <row r="57" spans="1:5" ht="9.6" customHeight="1">
      <c r="D57" s="25">
        <v>43402.442662037036</v>
      </c>
    </row>
    <row r="58" spans="1:5" ht="11.1" customHeight="1">
      <c r="D58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ECSF mzo 19</vt:lpstr>
      <vt:lpstr>SIIF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Loreto Mtz.</dc:creator>
  <cp:lastModifiedBy>martha_martinez</cp:lastModifiedBy>
  <cp:lastPrinted>2019-04-29T14:18:10Z</cp:lastPrinted>
  <dcterms:created xsi:type="dcterms:W3CDTF">2017-11-08T18:30:44Z</dcterms:created>
  <dcterms:modified xsi:type="dcterms:W3CDTF">2019-04-29T16:48:07Z</dcterms:modified>
</cp:coreProperties>
</file>