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660" windowHeight="5490"/>
  </bookViews>
  <sheets>
    <sheet name="EVHP dic 18" sheetId="3" r:id="rId1"/>
    <sheet name="Hoja1" sheetId="4" r:id="rId2"/>
    <sheet name="Carlos" sheetId="5" r:id="rId3"/>
  </sheets>
  <calcPr calcId="125725"/>
</workbook>
</file>

<file path=xl/calcChain.xml><?xml version="1.0" encoding="utf-8"?>
<calcChain xmlns="http://schemas.openxmlformats.org/spreadsheetml/2006/main">
  <c r="K37" i="5"/>
  <c r="K35"/>
  <c r="K34"/>
  <c r="K33"/>
  <c r="K32" s="1"/>
  <c r="H32"/>
  <c r="G32"/>
  <c r="E32"/>
  <c r="I25"/>
  <c r="G25"/>
  <c r="G43" s="1"/>
  <c r="K19"/>
  <c r="K16"/>
  <c r="K15"/>
  <c r="K14" s="1"/>
  <c r="H14"/>
  <c r="H25" s="1"/>
  <c r="H43" s="1"/>
  <c r="G14"/>
  <c r="E14"/>
  <c r="K9"/>
  <c r="E9"/>
  <c r="E25" s="1"/>
  <c r="K35" i="3"/>
  <c r="K34"/>
  <c r="K36" i="4"/>
  <c r="K34"/>
  <c r="H33"/>
  <c r="G33"/>
  <c r="K33" s="1"/>
  <c r="K31" s="1"/>
  <c r="K32"/>
  <c r="H31"/>
  <c r="G31"/>
  <c r="E31"/>
  <c r="I24"/>
  <c r="H24"/>
  <c r="H42" s="1"/>
  <c r="E24"/>
  <c r="E42" s="1"/>
  <c r="K18"/>
  <c r="K15"/>
  <c r="K14"/>
  <c r="K13"/>
  <c r="H13"/>
  <c r="G13"/>
  <c r="G24" s="1"/>
  <c r="G42" s="1"/>
  <c r="E13"/>
  <c r="K8"/>
  <c r="E8"/>
  <c r="K37" i="3"/>
  <c r="K33"/>
  <c r="H32"/>
  <c r="G32"/>
  <c r="E32"/>
  <c r="I25"/>
  <c r="K19"/>
  <c r="K16"/>
  <c r="K15"/>
  <c r="H14"/>
  <c r="H25" s="1"/>
  <c r="G14"/>
  <c r="G25" s="1"/>
  <c r="E14"/>
  <c r="K9"/>
  <c r="E9"/>
  <c r="E25" s="1"/>
  <c r="K25" s="1"/>
  <c r="K32" l="1"/>
  <c r="E43" i="5"/>
  <c r="K43" s="1"/>
  <c r="K25"/>
  <c r="H43" i="3"/>
  <c r="K42" i="4"/>
  <c r="K24"/>
  <c r="G43" i="3"/>
  <c r="K14"/>
  <c r="E43"/>
  <c r="K43" s="1"/>
</calcChain>
</file>

<file path=xl/sharedStrings.xml><?xml version="1.0" encoding="utf-8"?>
<sst xmlns="http://schemas.openxmlformats.org/spreadsheetml/2006/main" count="118" uniqueCount="40">
  <si>
    <t/>
  </si>
  <si>
    <t>HACIENDA PÚBLICA/ PATRIMONIO GENERADO DE EJERCICIOS ANTERIORES</t>
  </si>
  <si>
    <t>HACIENDA PÚBLICA/ PATRIMONIO CONTRIBUIDO</t>
  </si>
  <si>
    <t xml:space="preserve">
TOTAL</t>
  </si>
  <si>
    <t xml:space="preserve">
CONCEPTO</t>
  </si>
  <si>
    <t>HACIENDA PÚBLICA/ PATRIMONIO GENERADO DEL EJERCICIO</t>
  </si>
  <si>
    <t>RECTIFICACIONES DE RESULTADOS DE EJERCICIOS ANTERIORES</t>
  </si>
  <si>
    <t>APORTACIONES</t>
  </si>
  <si>
    <t>DONACIONES DE CAPITAL</t>
  </si>
  <si>
    <t>ACTUALIZACIONES DE LA HACIENDA PÚBLICA/PATRIMONIO NETO</t>
  </si>
  <si>
    <t>RESULTADOS DEL EJERCICIO (AHORRO/DESAHORRO)</t>
  </si>
  <si>
    <t>RESULTADO DE EJERCICIOS ANTERIORES</t>
  </si>
  <si>
    <t>REVALÚOS</t>
  </si>
  <si>
    <t>RESERVAS</t>
  </si>
  <si>
    <t>Gobierno del Estado de Jalisco (Poder Ejecutivo)</t>
  </si>
  <si>
    <t>Estado de Variación en la Hacienda Pública</t>
  </si>
  <si>
    <t>"Cifras preliminares"</t>
  </si>
  <si>
    <t>EXCESO O INSUFICIENCIA EN LA ACTUALIZACIÓN DE LA HACIENDA PÚBLICA / PATRIMONIO</t>
  </si>
  <si>
    <t>ACTUALIZACIONES DE LA HACIENDA PÚBLICA/PATRIMONIO</t>
  </si>
  <si>
    <t>HACIENDA PÚBLICA/PATRIMONIO GENERADO NETO 2017</t>
  </si>
  <si>
    <t>RESULTADO POR POSICIÓN MONETARIA</t>
  </si>
  <si>
    <t>RESULTADO POR TENENCIA DE ACTIVOS NO MONETARIOS</t>
  </si>
  <si>
    <t>HACIENDA PÚBLICA/PATRIMONIO NETO FINAL 2017</t>
  </si>
  <si>
    <t>CAMBIOS EN LA HACIENDA PÚBLICA/PATRIMONIO CONTRIBUIDO NETO 2018</t>
  </si>
  <si>
    <t>VARIACIONES DE LA HACIENDA PÚBLICA / PATRIMONIO GENERADO NETO 2018</t>
  </si>
  <si>
    <t>CAMBIOS EN EL EXCESO O INSUFICIENCIA EN LA ACTUALIZACIÓN DE LA HACIENDA PÚBLICA PATRIMONIO NETO 2018</t>
  </si>
  <si>
    <t>HACIENDA PÚBLICA/PATRIMONIO NETO FINAL 2018</t>
  </si>
  <si>
    <t>Periodo 2017 - 2018</t>
  </si>
  <si>
    <t>HACIENDA PÚBLICA / PATRIMONIO CONTRIBUIDO NETO 2017</t>
  </si>
  <si>
    <t>EXCESO O INSUFICIENCIA EN LA ACTUALIZACIÓN EN LA HACIENDA PÚBLICA/PATRIMONIO NETO 2017</t>
  </si>
  <si>
    <t>HACIENDA PÚBLICA / PATRIMONIO CONTRIBUIDO NETO 2016</t>
  </si>
  <si>
    <t>EXCESO O INSUFICIENCIA EN LA ACTUALIZACIÓN EN LA HACIENDA PÚBLICA/PATRIMONIO NETO 2016</t>
  </si>
  <si>
    <t>Periodo 2017 a Septiembre 2018</t>
  </si>
  <si>
    <t>Diciembre 2018</t>
  </si>
  <si>
    <t>“Bajo protesta de decir verdad declaramos que los Estados Financieros y sus notas, son razonablemente correctos y son responsabilidad del emisor”</t>
  </si>
  <si>
    <t xml:space="preserve">       Gobierno del Estado de Jalisco (Poder Ejecutivo)</t>
  </si>
  <si>
    <t xml:space="preserve">       Estado de Variación en la Hacienda Pública</t>
  </si>
  <si>
    <t xml:space="preserve">       Periodo 2017 - 2018</t>
  </si>
  <si>
    <t xml:space="preserve">       Diciembre 2018</t>
  </si>
  <si>
    <t xml:space="preserve">       Cuenta Pública 2018</t>
  </si>
</sst>
</file>

<file path=xl/styles.xml><?xml version="1.0" encoding="utf-8"?>
<styleSheet xmlns="http://schemas.openxmlformats.org/spreadsheetml/2006/main">
  <numFmts count="2">
    <numFmt numFmtId="164" formatCode="dd/mm/yyyy\ hh:mm:ss"/>
    <numFmt numFmtId="165" formatCode="###,##0.00"/>
  </numFmts>
  <fonts count="11">
    <font>
      <sz val="10"/>
      <name val="Arial"/>
    </font>
    <font>
      <b/>
      <sz val="10"/>
      <color indexed="64"/>
      <name val="Calibri"/>
      <family val="2"/>
    </font>
    <font>
      <sz val="7"/>
      <color indexed="64"/>
      <name val="Calibri"/>
      <family val="2"/>
    </font>
    <font>
      <b/>
      <sz val="12"/>
      <color indexed="8"/>
      <name val="Calibri"/>
      <family val="2"/>
      <charset val="1"/>
    </font>
    <font>
      <b/>
      <sz val="12"/>
      <color indexed="8"/>
      <name val="Calibri"/>
      <family val="2"/>
    </font>
    <font>
      <b/>
      <sz val="8"/>
      <color indexed="64"/>
      <name val="Calibri"/>
      <family val="2"/>
    </font>
    <font>
      <b/>
      <sz val="7"/>
      <color indexed="64"/>
      <name val="Calibri"/>
      <family val="2"/>
    </font>
    <font>
      <b/>
      <sz val="7"/>
      <color indexed="64"/>
      <name val="Calibri"/>
      <family val="2"/>
    </font>
    <font>
      <sz val="10"/>
      <name val="Arial"/>
      <family val="2"/>
    </font>
    <font>
      <b/>
      <sz val="7"/>
      <color indexed="64"/>
      <name val="Calibri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5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3" fontId="0" fillId="0" borderId="0" xfId="0" applyNumberFormat="1"/>
    <xf numFmtId="3" fontId="8" fillId="0" borderId="0" xfId="0" applyNumberFormat="1" applyFont="1"/>
    <xf numFmtId="0" fontId="8" fillId="0" borderId="0" xfId="0" applyFont="1"/>
    <xf numFmtId="3" fontId="7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center" vertical="top" wrapText="1"/>
    </xf>
    <xf numFmtId="17" fontId="0" fillId="0" borderId="0" xfId="0" applyNumberFormat="1"/>
    <xf numFmtId="49" fontId="5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left" vertical="top" wrapText="1"/>
    </xf>
    <xf numFmtId="4" fontId="0" fillId="0" borderId="0" xfId="0" applyNumberFormat="1"/>
    <xf numFmtId="3" fontId="9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/>
    </xf>
    <xf numFmtId="165" fontId="7" fillId="0" borderId="0" xfId="0" applyNumberFormat="1" applyFont="1" applyAlignment="1">
      <alignment horizontal="right" vertical="top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165" fontId="9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/>
    </xf>
    <xf numFmtId="3" fontId="6" fillId="0" borderId="1" xfId="0" applyNumberFormat="1" applyFont="1" applyBorder="1" applyAlignment="1">
      <alignment horizontal="right" vertical="top"/>
    </xf>
    <xf numFmtId="165" fontId="6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25978</xdr:colOff>
      <xdr:row>0</xdr:row>
      <xdr:rowOff>25977</xdr:rowOff>
    </xdr:from>
    <xdr:to>
      <xdr:col>2</xdr:col>
      <xdr:colOff>241977</xdr:colOff>
      <xdr:row>4</xdr:row>
      <xdr:rowOff>95249</xdr:rowOff>
    </xdr:to>
    <xdr:pic>
      <xdr:nvPicPr>
        <xdr:cNvPr id="4" name="3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653" y="25977"/>
          <a:ext cx="882749" cy="916997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657224</xdr:colOff>
      <xdr:row>47</xdr:row>
      <xdr:rowOff>123825</xdr:rowOff>
    </xdr:from>
    <xdr:to>
      <xdr:col>11</xdr:col>
      <xdr:colOff>319278</xdr:colOff>
      <xdr:row>54</xdr:row>
      <xdr:rowOff>76200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5899" y="8429625"/>
          <a:ext cx="8244079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647700</xdr:colOff>
      <xdr:row>3</xdr:row>
      <xdr:rowOff>95250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6572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tabSelected="1" zoomScaleNormal="100" workbookViewId="0">
      <selection activeCell="H36" sqref="H36"/>
    </sheetView>
  </sheetViews>
  <sheetFormatPr baseColWidth="10" defaultColWidth="9.140625" defaultRowHeight="12.75"/>
  <cols>
    <col min="1" max="1" width="12.42578125" customWidth="1"/>
    <col min="2" max="2" width="10" customWidth="1"/>
    <col min="3" max="3" width="24.5703125" customWidth="1"/>
    <col min="4" max="4" width="23.140625" customWidth="1"/>
    <col min="5" max="5" width="15.140625" customWidth="1"/>
    <col min="6" max="6" width="2.28515625" customWidth="1"/>
    <col min="7" max="8" width="16.7109375" customWidth="1"/>
    <col min="9" max="9" width="3.85546875" customWidth="1"/>
    <col min="10" max="10" width="13.5703125" customWidth="1"/>
    <col min="11" max="11" width="2.7109375" customWidth="1"/>
    <col min="12" max="12" width="14.5703125" customWidth="1"/>
    <col min="13" max="13" width="2.7109375" customWidth="1"/>
    <col min="257" max="257" width="1" customWidth="1"/>
    <col min="258" max="258" width="10" customWidth="1"/>
    <col min="259" max="259" width="24.5703125" customWidth="1"/>
    <col min="260" max="260" width="19.42578125" customWidth="1"/>
    <col min="261" max="261" width="15.140625" customWidth="1"/>
    <col min="262" max="262" width="2.28515625" customWidth="1"/>
    <col min="263" max="264" width="16.7109375" customWidth="1"/>
    <col min="265" max="265" width="3.85546875" customWidth="1"/>
    <col min="266" max="266" width="13.5703125" customWidth="1"/>
    <col min="267" max="267" width="2.7109375" customWidth="1"/>
    <col min="268" max="268" width="14.5703125" customWidth="1"/>
    <col min="269" max="269" width="2.7109375" customWidth="1"/>
    <col min="513" max="513" width="1" customWidth="1"/>
    <col min="514" max="514" width="10" customWidth="1"/>
    <col min="515" max="515" width="24.5703125" customWidth="1"/>
    <col min="516" max="516" width="19.42578125" customWidth="1"/>
    <col min="517" max="517" width="15.140625" customWidth="1"/>
    <col min="518" max="518" width="2.28515625" customWidth="1"/>
    <col min="519" max="520" width="16.7109375" customWidth="1"/>
    <col min="521" max="521" width="3.85546875" customWidth="1"/>
    <col min="522" max="522" width="13.5703125" customWidth="1"/>
    <col min="523" max="523" width="2.7109375" customWidth="1"/>
    <col min="524" max="524" width="14.5703125" customWidth="1"/>
    <col min="525" max="525" width="2.7109375" customWidth="1"/>
    <col min="769" max="769" width="1" customWidth="1"/>
    <col min="770" max="770" width="10" customWidth="1"/>
    <col min="771" max="771" width="24.5703125" customWidth="1"/>
    <col min="772" max="772" width="19.42578125" customWidth="1"/>
    <col min="773" max="773" width="15.140625" customWidth="1"/>
    <col min="774" max="774" width="2.28515625" customWidth="1"/>
    <col min="775" max="776" width="16.7109375" customWidth="1"/>
    <col min="777" max="777" width="3.85546875" customWidth="1"/>
    <col min="778" max="778" width="13.5703125" customWidth="1"/>
    <col min="779" max="779" width="2.7109375" customWidth="1"/>
    <col min="780" max="780" width="14.5703125" customWidth="1"/>
    <col min="781" max="781" width="2.7109375" customWidth="1"/>
    <col min="1025" max="1025" width="1" customWidth="1"/>
    <col min="1026" max="1026" width="10" customWidth="1"/>
    <col min="1027" max="1027" width="24.5703125" customWidth="1"/>
    <col min="1028" max="1028" width="19.42578125" customWidth="1"/>
    <col min="1029" max="1029" width="15.140625" customWidth="1"/>
    <col min="1030" max="1030" width="2.28515625" customWidth="1"/>
    <col min="1031" max="1032" width="16.7109375" customWidth="1"/>
    <col min="1033" max="1033" width="3.85546875" customWidth="1"/>
    <col min="1034" max="1034" width="13.5703125" customWidth="1"/>
    <col min="1035" max="1035" width="2.7109375" customWidth="1"/>
    <col min="1036" max="1036" width="14.5703125" customWidth="1"/>
    <col min="1037" max="1037" width="2.7109375" customWidth="1"/>
    <col min="1281" max="1281" width="1" customWidth="1"/>
    <col min="1282" max="1282" width="10" customWidth="1"/>
    <col min="1283" max="1283" width="24.5703125" customWidth="1"/>
    <col min="1284" max="1284" width="19.42578125" customWidth="1"/>
    <col min="1285" max="1285" width="15.140625" customWidth="1"/>
    <col min="1286" max="1286" width="2.28515625" customWidth="1"/>
    <col min="1287" max="1288" width="16.7109375" customWidth="1"/>
    <col min="1289" max="1289" width="3.85546875" customWidth="1"/>
    <col min="1290" max="1290" width="13.5703125" customWidth="1"/>
    <col min="1291" max="1291" width="2.7109375" customWidth="1"/>
    <col min="1292" max="1292" width="14.5703125" customWidth="1"/>
    <col min="1293" max="1293" width="2.7109375" customWidth="1"/>
    <col min="1537" max="1537" width="1" customWidth="1"/>
    <col min="1538" max="1538" width="10" customWidth="1"/>
    <col min="1539" max="1539" width="24.5703125" customWidth="1"/>
    <col min="1540" max="1540" width="19.42578125" customWidth="1"/>
    <col min="1541" max="1541" width="15.140625" customWidth="1"/>
    <col min="1542" max="1542" width="2.28515625" customWidth="1"/>
    <col min="1543" max="1544" width="16.7109375" customWidth="1"/>
    <col min="1545" max="1545" width="3.85546875" customWidth="1"/>
    <col min="1546" max="1546" width="13.5703125" customWidth="1"/>
    <col min="1547" max="1547" width="2.7109375" customWidth="1"/>
    <col min="1548" max="1548" width="14.5703125" customWidth="1"/>
    <col min="1549" max="1549" width="2.7109375" customWidth="1"/>
    <col min="1793" max="1793" width="1" customWidth="1"/>
    <col min="1794" max="1794" width="10" customWidth="1"/>
    <col min="1795" max="1795" width="24.5703125" customWidth="1"/>
    <col min="1796" max="1796" width="19.42578125" customWidth="1"/>
    <col min="1797" max="1797" width="15.140625" customWidth="1"/>
    <col min="1798" max="1798" width="2.28515625" customWidth="1"/>
    <col min="1799" max="1800" width="16.7109375" customWidth="1"/>
    <col min="1801" max="1801" width="3.85546875" customWidth="1"/>
    <col min="1802" max="1802" width="13.5703125" customWidth="1"/>
    <col min="1803" max="1803" width="2.7109375" customWidth="1"/>
    <col min="1804" max="1804" width="14.5703125" customWidth="1"/>
    <col min="1805" max="1805" width="2.7109375" customWidth="1"/>
    <col min="2049" max="2049" width="1" customWidth="1"/>
    <col min="2050" max="2050" width="10" customWidth="1"/>
    <col min="2051" max="2051" width="24.5703125" customWidth="1"/>
    <col min="2052" max="2052" width="19.42578125" customWidth="1"/>
    <col min="2053" max="2053" width="15.140625" customWidth="1"/>
    <col min="2054" max="2054" width="2.28515625" customWidth="1"/>
    <col min="2055" max="2056" width="16.7109375" customWidth="1"/>
    <col min="2057" max="2057" width="3.85546875" customWidth="1"/>
    <col min="2058" max="2058" width="13.5703125" customWidth="1"/>
    <col min="2059" max="2059" width="2.7109375" customWidth="1"/>
    <col min="2060" max="2060" width="14.5703125" customWidth="1"/>
    <col min="2061" max="2061" width="2.7109375" customWidth="1"/>
    <col min="2305" max="2305" width="1" customWidth="1"/>
    <col min="2306" max="2306" width="10" customWidth="1"/>
    <col min="2307" max="2307" width="24.5703125" customWidth="1"/>
    <col min="2308" max="2308" width="19.42578125" customWidth="1"/>
    <col min="2309" max="2309" width="15.140625" customWidth="1"/>
    <col min="2310" max="2310" width="2.28515625" customWidth="1"/>
    <col min="2311" max="2312" width="16.7109375" customWidth="1"/>
    <col min="2313" max="2313" width="3.85546875" customWidth="1"/>
    <col min="2314" max="2314" width="13.5703125" customWidth="1"/>
    <col min="2315" max="2315" width="2.7109375" customWidth="1"/>
    <col min="2316" max="2316" width="14.5703125" customWidth="1"/>
    <col min="2317" max="2317" width="2.7109375" customWidth="1"/>
    <col min="2561" max="2561" width="1" customWidth="1"/>
    <col min="2562" max="2562" width="10" customWidth="1"/>
    <col min="2563" max="2563" width="24.5703125" customWidth="1"/>
    <col min="2564" max="2564" width="19.42578125" customWidth="1"/>
    <col min="2565" max="2565" width="15.140625" customWidth="1"/>
    <col min="2566" max="2566" width="2.28515625" customWidth="1"/>
    <col min="2567" max="2568" width="16.7109375" customWidth="1"/>
    <col min="2569" max="2569" width="3.85546875" customWidth="1"/>
    <col min="2570" max="2570" width="13.5703125" customWidth="1"/>
    <col min="2571" max="2571" width="2.7109375" customWidth="1"/>
    <col min="2572" max="2572" width="14.5703125" customWidth="1"/>
    <col min="2573" max="2573" width="2.7109375" customWidth="1"/>
    <col min="2817" max="2817" width="1" customWidth="1"/>
    <col min="2818" max="2818" width="10" customWidth="1"/>
    <col min="2819" max="2819" width="24.5703125" customWidth="1"/>
    <col min="2820" max="2820" width="19.42578125" customWidth="1"/>
    <col min="2821" max="2821" width="15.140625" customWidth="1"/>
    <col min="2822" max="2822" width="2.28515625" customWidth="1"/>
    <col min="2823" max="2824" width="16.7109375" customWidth="1"/>
    <col min="2825" max="2825" width="3.85546875" customWidth="1"/>
    <col min="2826" max="2826" width="13.5703125" customWidth="1"/>
    <col min="2827" max="2827" width="2.7109375" customWidth="1"/>
    <col min="2828" max="2828" width="14.5703125" customWidth="1"/>
    <col min="2829" max="2829" width="2.7109375" customWidth="1"/>
    <col min="3073" max="3073" width="1" customWidth="1"/>
    <col min="3074" max="3074" width="10" customWidth="1"/>
    <col min="3075" max="3075" width="24.5703125" customWidth="1"/>
    <col min="3076" max="3076" width="19.42578125" customWidth="1"/>
    <col min="3077" max="3077" width="15.140625" customWidth="1"/>
    <col min="3078" max="3078" width="2.28515625" customWidth="1"/>
    <col min="3079" max="3080" width="16.7109375" customWidth="1"/>
    <col min="3081" max="3081" width="3.85546875" customWidth="1"/>
    <col min="3082" max="3082" width="13.5703125" customWidth="1"/>
    <col min="3083" max="3083" width="2.7109375" customWidth="1"/>
    <col min="3084" max="3084" width="14.5703125" customWidth="1"/>
    <col min="3085" max="3085" width="2.7109375" customWidth="1"/>
    <col min="3329" max="3329" width="1" customWidth="1"/>
    <col min="3330" max="3330" width="10" customWidth="1"/>
    <col min="3331" max="3331" width="24.5703125" customWidth="1"/>
    <col min="3332" max="3332" width="19.42578125" customWidth="1"/>
    <col min="3333" max="3333" width="15.140625" customWidth="1"/>
    <col min="3334" max="3334" width="2.28515625" customWidth="1"/>
    <col min="3335" max="3336" width="16.7109375" customWidth="1"/>
    <col min="3337" max="3337" width="3.85546875" customWidth="1"/>
    <col min="3338" max="3338" width="13.5703125" customWidth="1"/>
    <col min="3339" max="3339" width="2.7109375" customWidth="1"/>
    <col min="3340" max="3340" width="14.5703125" customWidth="1"/>
    <col min="3341" max="3341" width="2.7109375" customWidth="1"/>
    <col min="3585" max="3585" width="1" customWidth="1"/>
    <col min="3586" max="3586" width="10" customWidth="1"/>
    <col min="3587" max="3587" width="24.5703125" customWidth="1"/>
    <col min="3588" max="3588" width="19.42578125" customWidth="1"/>
    <col min="3589" max="3589" width="15.140625" customWidth="1"/>
    <col min="3590" max="3590" width="2.28515625" customWidth="1"/>
    <col min="3591" max="3592" width="16.7109375" customWidth="1"/>
    <col min="3593" max="3593" width="3.85546875" customWidth="1"/>
    <col min="3594" max="3594" width="13.5703125" customWidth="1"/>
    <col min="3595" max="3595" width="2.7109375" customWidth="1"/>
    <col min="3596" max="3596" width="14.5703125" customWidth="1"/>
    <col min="3597" max="3597" width="2.7109375" customWidth="1"/>
    <col min="3841" max="3841" width="1" customWidth="1"/>
    <col min="3842" max="3842" width="10" customWidth="1"/>
    <col min="3843" max="3843" width="24.5703125" customWidth="1"/>
    <col min="3844" max="3844" width="19.42578125" customWidth="1"/>
    <col min="3845" max="3845" width="15.140625" customWidth="1"/>
    <col min="3846" max="3846" width="2.28515625" customWidth="1"/>
    <col min="3847" max="3848" width="16.7109375" customWidth="1"/>
    <col min="3849" max="3849" width="3.85546875" customWidth="1"/>
    <col min="3850" max="3850" width="13.5703125" customWidth="1"/>
    <col min="3851" max="3851" width="2.7109375" customWidth="1"/>
    <col min="3852" max="3852" width="14.5703125" customWidth="1"/>
    <col min="3853" max="3853" width="2.7109375" customWidth="1"/>
    <col min="4097" max="4097" width="1" customWidth="1"/>
    <col min="4098" max="4098" width="10" customWidth="1"/>
    <col min="4099" max="4099" width="24.5703125" customWidth="1"/>
    <col min="4100" max="4100" width="19.42578125" customWidth="1"/>
    <col min="4101" max="4101" width="15.140625" customWidth="1"/>
    <col min="4102" max="4102" width="2.28515625" customWidth="1"/>
    <col min="4103" max="4104" width="16.7109375" customWidth="1"/>
    <col min="4105" max="4105" width="3.85546875" customWidth="1"/>
    <col min="4106" max="4106" width="13.5703125" customWidth="1"/>
    <col min="4107" max="4107" width="2.7109375" customWidth="1"/>
    <col min="4108" max="4108" width="14.5703125" customWidth="1"/>
    <col min="4109" max="4109" width="2.7109375" customWidth="1"/>
    <col min="4353" max="4353" width="1" customWidth="1"/>
    <col min="4354" max="4354" width="10" customWidth="1"/>
    <col min="4355" max="4355" width="24.5703125" customWidth="1"/>
    <col min="4356" max="4356" width="19.42578125" customWidth="1"/>
    <col min="4357" max="4357" width="15.140625" customWidth="1"/>
    <col min="4358" max="4358" width="2.28515625" customWidth="1"/>
    <col min="4359" max="4360" width="16.7109375" customWidth="1"/>
    <col min="4361" max="4361" width="3.85546875" customWidth="1"/>
    <col min="4362" max="4362" width="13.5703125" customWidth="1"/>
    <col min="4363" max="4363" width="2.7109375" customWidth="1"/>
    <col min="4364" max="4364" width="14.5703125" customWidth="1"/>
    <col min="4365" max="4365" width="2.7109375" customWidth="1"/>
    <col min="4609" max="4609" width="1" customWidth="1"/>
    <col min="4610" max="4610" width="10" customWidth="1"/>
    <col min="4611" max="4611" width="24.5703125" customWidth="1"/>
    <col min="4612" max="4612" width="19.42578125" customWidth="1"/>
    <col min="4613" max="4613" width="15.140625" customWidth="1"/>
    <col min="4614" max="4614" width="2.28515625" customWidth="1"/>
    <col min="4615" max="4616" width="16.7109375" customWidth="1"/>
    <col min="4617" max="4617" width="3.85546875" customWidth="1"/>
    <col min="4618" max="4618" width="13.5703125" customWidth="1"/>
    <col min="4619" max="4619" width="2.7109375" customWidth="1"/>
    <col min="4620" max="4620" width="14.5703125" customWidth="1"/>
    <col min="4621" max="4621" width="2.7109375" customWidth="1"/>
    <col min="4865" max="4865" width="1" customWidth="1"/>
    <col min="4866" max="4866" width="10" customWidth="1"/>
    <col min="4867" max="4867" width="24.5703125" customWidth="1"/>
    <col min="4868" max="4868" width="19.42578125" customWidth="1"/>
    <col min="4869" max="4869" width="15.140625" customWidth="1"/>
    <col min="4870" max="4870" width="2.28515625" customWidth="1"/>
    <col min="4871" max="4872" width="16.7109375" customWidth="1"/>
    <col min="4873" max="4873" width="3.85546875" customWidth="1"/>
    <col min="4874" max="4874" width="13.5703125" customWidth="1"/>
    <col min="4875" max="4875" width="2.7109375" customWidth="1"/>
    <col min="4876" max="4876" width="14.5703125" customWidth="1"/>
    <col min="4877" max="4877" width="2.7109375" customWidth="1"/>
    <col min="5121" max="5121" width="1" customWidth="1"/>
    <col min="5122" max="5122" width="10" customWidth="1"/>
    <col min="5123" max="5123" width="24.5703125" customWidth="1"/>
    <col min="5124" max="5124" width="19.42578125" customWidth="1"/>
    <col min="5125" max="5125" width="15.140625" customWidth="1"/>
    <col min="5126" max="5126" width="2.28515625" customWidth="1"/>
    <col min="5127" max="5128" width="16.7109375" customWidth="1"/>
    <col min="5129" max="5129" width="3.85546875" customWidth="1"/>
    <col min="5130" max="5130" width="13.5703125" customWidth="1"/>
    <col min="5131" max="5131" width="2.7109375" customWidth="1"/>
    <col min="5132" max="5132" width="14.5703125" customWidth="1"/>
    <col min="5133" max="5133" width="2.7109375" customWidth="1"/>
    <col min="5377" max="5377" width="1" customWidth="1"/>
    <col min="5378" max="5378" width="10" customWidth="1"/>
    <col min="5379" max="5379" width="24.5703125" customWidth="1"/>
    <col min="5380" max="5380" width="19.42578125" customWidth="1"/>
    <col min="5381" max="5381" width="15.140625" customWidth="1"/>
    <col min="5382" max="5382" width="2.28515625" customWidth="1"/>
    <col min="5383" max="5384" width="16.7109375" customWidth="1"/>
    <col min="5385" max="5385" width="3.85546875" customWidth="1"/>
    <col min="5386" max="5386" width="13.5703125" customWidth="1"/>
    <col min="5387" max="5387" width="2.7109375" customWidth="1"/>
    <col min="5388" max="5388" width="14.5703125" customWidth="1"/>
    <col min="5389" max="5389" width="2.7109375" customWidth="1"/>
    <col min="5633" max="5633" width="1" customWidth="1"/>
    <col min="5634" max="5634" width="10" customWidth="1"/>
    <col min="5635" max="5635" width="24.5703125" customWidth="1"/>
    <col min="5636" max="5636" width="19.42578125" customWidth="1"/>
    <col min="5637" max="5637" width="15.140625" customWidth="1"/>
    <col min="5638" max="5638" width="2.28515625" customWidth="1"/>
    <col min="5639" max="5640" width="16.7109375" customWidth="1"/>
    <col min="5641" max="5641" width="3.85546875" customWidth="1"/>
    <col min="5642" max="5642" width="13.5703125" customWidth="1"/>
    <col min="5643" max="5643" width="2.7109375" customWidth="1"/>
    <col min="5644" max="5644" width="14.5703125" customWidth="1"/>
    <col min="5645" max="5645" width="2.7109375" customWidth="1"/>
    <col min="5889" max="5889" width="1" customWidth="1"/>
    <col min="5890" max="5890" width="10" customWidth="1"/>
    <col min="5891" max="5891" width="24.5703125" customWidth="1"/>
    <col min="5892" max="5892" width="19.42578125" customWidth="1"/>
    <col min="5893" max="5893" width="15.140625" customWidth="1"/>
    <col min="5894" max="5894" width="2.28515625" customWidth="1"/>
    <col min="5895" max="5896" width="16.7109375" customWidth="1"/>
    <col min="5897" max="5897" width="3.85546875" customWidth="1"/>
    <col min="5898" max="5898" width="13.5703125" customWidth="1"/>
    <col min="5899" max="5899" width="2.7109375" customWidth="1"/>
    <col min="5900" max="5900" width="14.5703125" customWidth="1"/>
    <col min="5901" max="5901" width="2.7109375" customWidth="1"/>
    <col min="6145" max="6145" width="1" customWidth="1"/>
    <col min="6146" max="6146" width="10" customWidth="1"/>
    <col min="6147" max="6147" width="24.5703125" customWidth="1"/>
    <col min="6148" max="6148" width="19.42578125" customWidth="1"/>
    <col min="6149" max="6149" width="15.140625" customWidth="1"/>
    <col min="6150" max="6150" width="2.28515625" customWidth="1"/>
    <col min="6151" max="6152" width="16.7109375" customWidth="1"/>
    <col min="6153" max="6153" width="3.85546875" customWidth="1"/>
    <col min="6154" max="6154" width="13.5703125" customWidth="1"/>
    <col min="6155" max="6155" width="2.7109375" customWidth="1"/>
    <col min="6156" max="6156" width="14.5703125" customWidth="1"/>
    <col min="6157" max="6157" width="2.7109375" customWidth="1"/>
    <col min="6401" max="6401" width="1" customWidth="1"/>
    <col min="6402" max="6402" width="10" customWidth="1"/>
    <col min="6403" max="6403" width="24.5703125" customWidth="1"/>
    <col min="6404" max="6404" width="19.42578125" customWidth="1"/>
    <col min="6405" max="6405" width="15.140625" customWidth="1"/>
    <col min="6406" max="6406" width="2.28515625" customWidth="1"/>
    <col min="6407" max="6408" width="16.7109375" customWidth="1"/>
    <col min="6409" max="6409" width="3.85546875" customWidth="1"/>
    <col min="6410" max="6410" width="13.5703125" customWidth="1"/>
    <col min="6411" max="6411" width="2.7109375" customWidth="1"/>
    <col min="6412" max="6412" width="14.5703125" customWidth="1"/>
    <col min="6413" max="6413" width="2.7109375" customWidth="1"/>
    <col min="6657" max="6657" width="1" customWidth="1"/>
    <col min="6658" max="6658" width="10" customWidth="1"/>
    <col min="6659" max="6659" width="24.5703125" customWidth="1"/>
    <col min="6660" max="6660" width="19.42578125" customWidth="1"/>
    <col min="6661" max="6661" width="15.140625" customWidth="1"/>
    <col min="6662" max="6662" width="2.28515625" customWidth="1"/>
    <col min="6663" max="6664" width="16.7109375" customWidth="1"/>
    <col min="6665" max="6665" width="3.85546875" customWidth="1"/>
    <col min="6666" max="6666" width="13.5703125" customWidth="1"/>
    <col min="6667" max="6667" width="2.7109375" customWidth="1"/>
    <col min="6668" max="6668" width="14.5703125" customWidth="1"/>
    <col min="6669" max="6669" width="2.7109375" customWidth="1"/>
    <col min="6913" max="6913" width="1" customWidth="1"/>
    <col min="6914" max="6914" width="10" customWidth="1"/>
    <col min="6915" max="6915" width="24.5703125" customWidth="1"/>
    <col min="6916" max="6916" width="19.42578125" customWidth="1"/>
    <col min="6917" max="6917" width="15.140625" customWidth="1"/>
    <col min="6918" max="6918" width="2.28515625" customWidth="1"/>
    <col min="6919" max="6920" width="16.7109375" customWidth="1"/>
    <col min="6921" max="6921" width="3.85546875" customWidth="1"/>
    <col min="6922" max="6922" width="13.5703125" customWidth="1"/>
    <col min="6923" max="6923" width="2.7109375" customWidth="1"/>
    <col min="6924" max="6924" width="14.5703125" customWidth="1"/>
    <col min="6925" max="6925" width="2.7109375" customWidth="1"/>
    <col min="7169" max="7169" width="1" customWidth="1"/>
    <col min="7170" max="7170" width="10" customWidth="1"/>
    <col min="7171" max="7171" width="24.5703125" customWidth="1"/>
    <col min="7172" max="7172" width="19.42578125" customWidth="1"/>
    <col min="7173" max="7173" width="15.140625" customWidth="1"/>
    <col min="7174" max="7174" width="2.28515625" customWidth="1"/>
    <col min="7175" max="7176" width="16.7109375" customWidth="1"/>
    <col min="7177" max="7177" width="3.85546875" customWidth="1"/>
    <col min="7178" max="7178" width="13.5703125" customWidth="1"/>
    <col min="7179" max="7179" width="2.7109375" customWidth="1"/>
    <col min="7180" max="7180" width="14.5703125" customWidth="1"/>
    <col min="7181" max="7181" width="2.7109375" customWidth="1"/>
    <col min="7425" max="7425" width="1" customWidth="1"/>
    <col min="7426" max="7426" width="10" customWidth="1"/>
    <col min="7427" max="7427" width="24.5703125" customWidth="1"/>
    <col min="7428" max="7428" width="19.42578125" customWidth="1"/>
    <col min="7429" max="7429" width="15.140625" customWidth="1"/>
    <col min="7430" max="7430" width="2.28515625" customWidth="1"/>
    <col min="7431" max="7432" width="16.7109375" customWidth="1"/>
    <col min="7433" max="7433" width="3.85546875" customWidth="1"/>
    <col min="7434" max="7434" width="13.5703125" customWidth="1"/>
    <col min="7435" max="7435" width="2.7109375" customWidth="1"/>
    <col min="7436" max="7436" width="14.5703125" customWidth="1"/>
    <col min="7437" max="7437" width="2.7109375" customWidth="1"/>
    <col min="7681" max="7681" width="1" customWidth="1"/>
    <col min="7682" max="7682" width="10" customWidth="1"/>
    <col min="7683" max="7683" width="24.5703125" customWidth="1"/>
    <col min="7684" max="7684" width="19.42578125" customWidth="1"/>
    <col min="7685" max="7685" width="15.140625" customWidth="1"/>
    <col min="7686" max="7686" width="2.28515625" customWidth="1"/>
    <col min="7687" max="7688" width="16.7109375" customWidth="1"/>
    <col min="7689" max="7689" width="3.85546875" customWidth="1"/>
    <col min="7690" max="7690" width="13.5703125" customWidth="1"/>
    <col min="7691" max="7691" width="2.7109375" customWidth="1"/>
    <col min="7692" max="7692" width="14.5703125" customWidth="1"/>
    <col min="7693" max="7693" width="2.7109375" customWidth="1"/>
    <col min="7937" max="7937" width="1" customWidth="1"/>
    <col min="7938" max="7938" width="10" customWidth="1"/>
    <col min="7939" max="7939" width="24.5703125" customWidth="1"/>
    <col min="7940" max="7940" width="19.42578125" customWidth="1"/>
    <col min="7941" max="7941" width="15.140625" customWidth="1"/>
    <col min="7942" max="7942" width="2.28515625" customWidth="1"/>
    <col min="7943" max="7944" width="16.7109375" customWidth="1"/>
    <col min="7945" max="7945" width="3.85546875" customWidth="1"/>
    <col min="7946" max="7946" width="13.5703125" customWidth="1"/>
    <col min="7947" max="7947" width="2.7109375" customWidth="1"/>
    <col min="7948" max="7948" width="14.5703125" customWidth="1"/>
    <col min="7949" max="7949" width="2.7109375" customWidth="1"/>
    <col min="8193" max="8193" width="1" customWidth="1"/>
    <col min="8194" max="8194" width="10" customWidth="1"/>
    <col min="8195" max="8195" width="24.5703125" customWidth="1"/>
    <col min="8196" max="8196" width="19.42578125" customWidth="1"/>
    <col min="8197" max="8197" width="15.140625" customWidth="1"/>
    <col min="8198" max="8198" width="2.28515625" customWidth="1"/>
    <col min="8199" max="8200" width="16.7109375" customWidth="1"/>
    <col min="8201" max="8201" width="3.85546875" customWidth="1"/>
    <col min="8202" max="8202" width="13.5703125" customWidth="1"/>
    <col min="8203" max="8203" width="2.7109375" customWidth="1"/>
    <col min="8204" max="8204" width="14.5703125" customWidth="1"/>
    <col min="8205" max="8205" width="2.7109375" customWidth="1"/>
    <col min="8449" max="8449" width="1" customWidth="1"/>
    <col min="8450" max="8450" width="10" customWidth="1"/>
    <col min="8451" max="8451" width="24.5703125" customWidth="1"/>
    <col min="8452" max="8452" width="19.42578125" customWidth="1"/>
    <col min="8453" max="8453" width="15.140625" customWidth="1"/>
    <col min="8454" max="8454" width="2.28515625" customWidth="1"/>
    <col min="8455" max="8456" width="16.7109375" customWidth="1"/>
    <col min="8457" max="8457" width="3.85546875" customWidth="1"/>
    <col min="8458" max="8458" width="13.5703125" customWidth="1"/>
    <col min="8459" max="8459" width="2.7109375" customWidth="1"/>
    <col min="8460" max="8460" width="14.5703125" customWidth="1"/>
    <col min="8461" max="8461" width="2.7109375" customWidth="1"/>
    <col min="8705" max="8705" width="1" customWidth="1"/>
    <col min="8706" max="8706" width="10" customWidth="1"/>
    <col min="8707" max="8707" width="24.5703125" customWidth="1"/>
    <col min="8708" max="8708" width="19.42578125" customWidth="1"/>
    <col min="8709" max="8709" width="15.140625" customWidth="1"/>
    <col min="8710" max="8710" width="2.28515625" customWidth="1"/>
    <col min="8711" max="8712" width="16.7109375" customWidth="1"/>
    <col min="8713" max="8713" width="3.85546875" customWidth="1"/>
    <col min="8714" max="8714" width="13.5703125" customWidth="1"/>
    <col min="8715" max="8715" width="2.7109375" customWidth="1"/>
    <col min="8716" max="8716" width="14.5703125" customWidth="1"/>
    <col min="8717" max="8717" width="2.7109375" customWidth="1"/>
    <col min="8961" max="8961" width="1" customWidth="1"/>
    <col min="8962" max="8962" width="10" customWidth="1"/>
    <col min="8963" max="8963" width="24.5703125" customWidth="1"/>
    <col min="8964" max="8964" width="19.42578125" customWidth="1"/>
    <col min="8965" max="8965" width="15.140625" customWidth="1"/>
    <col min="8966" max="8966" width="2.28515625" customWidth="1"/>
    <col min="8967" max="8968" width="16.7109375" customWidth="1"/>
    <col min="8969" max="8969" width="3.85546875" customWidth="1"/>
    <col min="8970" max="8970" width="13.5703125" customWidth="1"/>
    <col min="8971" max="8971" width="2.7109375" customWidth="1"/>
    <col min="8972" max="8972" width="14.5703125" customWidth="1"/>
    <col min="8973" max="8973" width="2.7109375" customWidth="1"/>
    <col min="9217" max="9217" width="1" customWidth="1"/>
    <col min="9218" max="9218" width="10" customWidth="1"/>
    <col min="9219" max="9219" width="24.5703125" customWidth="1"/>
    <col min="9220" max="9220" width="19.42578125" customWidth="1"/>
    <col min="9221" max="9221" width="15.140625" customWidth="1"/>
    <col min="9222" max="9222" width="2.28515625" customWidth="1"/>
    <col min="9223" max="9224" width="16.7109375" customWidth="1"/>
    <col min="9225" max="9225" width="3.85546875" customWidth="1"/>
    <col min="9226" max="9226" width="13.5703125" customWidth="1"/>
    <col min="9227" max="9227" width="2.7109375" customWidth="1"/>
    <col min="9228" max="9228" width="14.5703125" customWidth="1"/>
    <col min="9229" max="9229" width="2.7109375" customWidth="1"/>
    <col min="9473" max="9473" width="1" customWidth="1"/>
    <col min="9474" max="9474" width="10" customWidth="1"/>
    <col min="9475" max="9475" width="24.5703125" customWidth="1"/>
    <col min="9476" max="9476" width="19.42578125" customWidth="1"/>
    <col min="9477" max="9477" width="15.140625" customWidth="1"/>
    <col min="9478" max="9478" width="2.28515625" customWidth="1"/>
    <col min="9479" max="9480" width="16.7109375" customWidth="1"/>
    <col min="9481" max="9481" width="3.85546875" customWidth="1"/>
    <col min="9482" max="9482" width="13.5703125" customWidth="1"/>
    <col min="9483" max="9483" width="2.7109375" customWidth="1"/>
    <col min="9484" max="9484" width="14.5703125" customWidth="1"/>
    <col min="9485" max="9485" width="2.7109375" customWidth="1"/>
    <col min="9729" max="9729" width="1" customWidth="1"/>
    <col min="9730" max="9730" width="10" customWidth="1"/>
    <col min="9731" max="9731" width="24.5703125" customWidth="1"/>
    <col min="9732" max="9732" width="19.42578125" customWidth="1"/>
    <col min="9733" max="9733" width="15.140625" customWidth="1"/>
    <col min="9734" max="9734" width="2.28515625" customWidth="1"/>
    <col min="9735" max="9736" width="16.7109375" customWidth="1"/>
    <col min="9737" max="9737" width="3.85546875" customWidth="1"/>
    <col min="9738" max="9738" width="13.5703125" customWidth="1"/>
    <col min="9739" max="9739" width="2.7109375" customWidth="1"/>
    <col min="9740" max="9740" width="14.5703125" customWidth="1"/>
    <col min="9741" max="9741" width="2.7109375" customWidth="1"/>
    <col min="9985" max="9985" width="1" customWidth="1"/>
    <col min="9986" max="9986" width="10" customWidth="1"/>
    <col min="9987" max="9987" width="24.5703125" customWidth="1"/>
    <col min="9988" max="9988" width="19.42578125" customWidth="1"/>
    <col min="9989" max="9989" width="15.140625" customWidth="1"/>
    <col min="9990" max="9990" width="2.28515625" customWidth="1"/>
    <col min="9991" max="9992" width="16.7109375" customWidth="1"/>
    <col min="9993" max="9993" width="3.85546875" customWidth="1"/>
    <col min="9994" max="9994" width="13.5703125" customWidth="1"/>
    <col min="9995" max="9995" width="2.7109375" customWidth="1"/>
    <col min="9996" max="9996" width="14.5703125" customWidth="1"/>
    <col min="9997" max="9997" width="2.7109375" customWidth="1"/>
    <col min="10241" max="10241" width="1" customWidth="1"/>
    <col min="10242" max="10242" width="10" customWidth="1"/>
    <col min="10243" max="10243" width="24.5703125" customWidth="1"/>
    <col min="10244" max="10244" width="19.42578125" customWidth="1"/>
    <col min="10245" max="10245" width="15.140625" customWidth="1"/>
    <col min="10246" max="10246" width="2.28515625" customWidth="1"/>
    <col min="10247" max="10248" width="16.7109375" customWidth="1"/>
    <col min="10249" max="10249" width="3.85546875" customWidth="1"/>
    <col min="10250" max="10250" width="13.5703125" customWidth="1"/>
    <col min="10251" max="10251" width="2.7109375" customWidth="1"/>
    <col min="10252" max="10252" width="14.5703125" customWidth="1"/>
    <col min="10253" max="10253" width="2.7109375" customWidth="1"/>
    <col min="10497" max="10497" width="1" customWidth="1"/>
    <col min="10498" max="10498" width="10" customWidth="1"/>
    <col min="10499" max="10499" width="24.5703125" customWidth="1"/>
    <col min="10500" max="10500" width="19.42578125" customWidth="1"/>
    <col min="10501" max="10501" width="15.140625" customWidth="1"/>
    <col min="10502" max="10502" width="2.28515625" customWidth="1"/>
    <col min="10503" max="10504" width="16.7109375" customWidth="1"/>
    <col min="10505" max="10505" width="3.85546875" customWidth="1"/>
    <col min="10506" max="10506" width="13.5703125" customWidth="1"/>
    <col min="10507" max="10507" width="2.7109375" customWidth="1"/>
    <col min="10508" max="10508" width="14.5703125" customWidth="1"/>
    <col min="10509" max="10509" width="2.7109375" customWidth="1"/>
    <col min="10753" max="10753" width="1" customWidth="1"/>
    <col min="10754" max="10754" width="10" customWidth="1"/>
    <col min="10755" max="10755" width="24.5703125" customWidth="1"/>
    <col min="10756" max="10756" width="19.42578125" customWidth="1"/>
    <col min="10757" max="10757" width="15.140625" customWidth="1"/>
    <col min="10758" max="10758" width="2.28515625" customWidth="1"/>
    <col min="10759" max="10760" width="16.7109375" customWidth="1"/>
    <col min="10761" max="10761" width="3.85546875" customWidth="1"/>
    <col min="10762" max="10762" width="13.5703125" customWidth="1"/>
    <col min="10763" max="10763" width="2.7109375" customWidth="1"/>
    <col min="10764" max="10764" width="14.5703125" customWidth="1"/>
    <col min="10765" max="10765" width="2.7109375" customWidth="1"/>
    <col min="11009" max="11009" width="1" customWidth="1"/>
    <col min="11010" max="11010" width="10" customWidth="1"/>
    <col min="11011" max="11011" width="24.5703125" customWidth="1"/>
    <col min="11012" max="11012" width="19.42578125" customWidth="1"/>
    <col min="11013" max="11013" width="15.140625" customWidth="1"/>
    <col min="11014" max="11014" width="2.28515625" customWidth="1"/>
    <col min="11015" max="11016" width="16.7109375" customWidth="1"/>
    <col min="11017" max="11017" width="3.85546875" customWidth="1"/>
    <col min="11018" max="11018" width="13.5703125" customWidth="1"/>
    <col min="11019" max="11019" width="2.7109375" customWidth="1"/>
    <col min="11020" max="11020" width="14.5703125" customWidth="1"/>
    <col min="11021" max="11021" width="2.7109375" customWidth="1"/>
    <col min="11265" max="11265" width="1" customWidth="1"/>
    <col min="11266" max="11266" width="10" customWidth="1"/>
    <col min="11267" max="11267" width="24.5703125" customWidth="1"/>
    <col min="11268" max="11268" width="19.42578125" customWidth="1"/>
    <col min="11269" max="11269" width="15.140625" customWidth="1"/>
    <col min="11270" max="11270" width="2.28515625" customWidth="1"/>
    <col min="11271" max="11272" width="16.7109375" customWidth="1"/>
    <col min="11273" max="11273" width="3.85546875" customWidth="1"/>
    <col min="11274" max="11274" width="13.5703125" customWidth="1"/>
    <col min="11275" max="11275" width="2.7109375" customWidth="1"/>
    <col min="11276" max="11276" width="14.5703125" customWidth="1"/>
    <col min="11277" max="11277" width="2.7109375" customWidth="1"/>
    <col min="11521" max="11521" width="1" customWidth="1"/>
    <col min="11522" max="11522" width="10" customWidth="1"/>
    <col min="11523" max="11523" width="24.5703125" customWidth="1"/>
    <col min="11524" max="11524" width="19.42578125" customWidth="1"/>
    <col min="11525" max="11525" width="15.140625" customWidth="1"/>
    <col min="11526" max="11526" width="2.28515625" customWidth="1"/>
    <col min="11527" max="11528" width="16.7109375" customWidth="1"/>
    <col min="11529" max="11529" width="3.85546875" customWidth="1"/>
    <col min="11530" max="11530" width="13.5703125" customWidth="1"/>
    <col min="11531" max="11531" width="2.7109375" customWidth="1"/>
    <col min="11532" max="11532" width="14.5703125" customWidth="1"/>
    <col min="11533" max="11533" width="2.7109375" customWidth="1"/>
    <col min="11777" max="11777" width="1" customWidth="1"/>
    <col min="11778" max="11778" width="10" customWidth="1"/>
    <col min="11779" max="11779" width="24.5703125" customWidth="1"/>
    <col min="11780" max="11780" width="19.42578125" customWidth="1"/>
    <col min="11781" max="11781" width="15.140625" customWidth="1"/>
    <col min="11782" max="11782" width="2.28515625" customWidth="1"/>
    <col min="11783" max="11784" width="16.7109375" customWidth="1"/>
    <col min="11785" max="11785" width="3.85546875" customWidth="1"/>
    <col min="11786" max="11786" width="13.5703125" customWidth="1"/>
    <col min="11787" max="11787" width="2.7109375" customWidth="1"/>
    <col min="11788" max="11788" width="14.5703125" customWidth="1"/>
    <col min="11789" max="11789" width="2.7109375" customWidth="1"/>
    <col min="12033" max="12033" width="1" customWidth="1"/>
    <col min="12034" max="12034" width="10" customWidth="1"/>
    <col min="12035" max="12035" width="24.5703125" customWidth="1"/>
    <col min="12036" max="12036" width="19.42578125" customWidth="1"/>
    <col min="12037" max="12037" width="15.140625" customWidth="1"/>
    <col min="12038" max="12038" width="2.28515625" customWidth="1"/>
    <col min="12039" max="12040" width="16.7109375" customWidth="1"/>
    <col min="12041" max="12041" width="3.85546875" customWidth="1"/>
    <col min="12042" max="12042" width="13.5703125" customWidth="1"/>
    <col min="12043" max="12043" width="2.7109375" customWidth="1"/>
    <col min="12044" max="12044" width="14.5703125" customWidth="1"/>
    <col min="12045" max="12045" width="2.7109375" customWidth="1"/>
    <col min="12289" max="12289" width="1" customWidth="1"/>
    <col min="12290" max="12290" width="10" customWidth="1"/>
    <col min="12291" max="12291" width="24.5703125" customWidth="1"/>
    <col min="12292" max="12292" width="19.42578125" customWidth="1"/>
    <col min="12293" max="12293" width="15.140625" customWidth="1"/>
    <col min="12294" max="12294" width="2.28515625" customWidth="1"/>
    <col min="12295" max="12296" width="16.7109375" customWidth="1"/>
    <col min="12297" max="12297" width="3.85546875" customWidth="1"/>
    <col min="12298" max="12298" width="13.5703125" customWidth="1"/>
    <col min="12299" max="12299" width="2.7109375" customWidth="1"/>
    <col min="12300" max="12300" width="14.5703125" customWidth="1"/>
    <col min="12301" max="12301" width="2.7109375" customWidth="1"/>
    <col min="12545" max="12545" width="1" customWidth="1"/>
    <col min="12546" max="12546" width="10" customWidth="1"/>
    <col min="12547" max="12547" width="24.5703125" customWidth="1"/>
    <col min="12548" max="12548" width="19.42578125" customWidth="1"/>
    <col min="12549" max="12549" width="15.140625" customWidth="1"/>
    <col min="12550" max="12550" width="2.28515625" customWidth="1"/>
    <col min="12551" max="12552" width="16.7109375" customWidth="1"/>
    <col min="12553" max="12553" width="3.85546875" customWidth="1"/>
    <col min="12554" max="12554" width="13.5703125" customWidth="1"/>
    <col min="12555" max="12555" width="2.7109375" customWidth="1"/>
    <col min="12556" max="12556" width="14.5703125" customWidth="1"/>
    <col min="12557" max="12557" width="2.7109375" customWidth="1"/>
    <col min="12801" max="12801" width="1" customWidth="1"/>
    <col min="12802" max="12802" width="10" customWidth="1"/>
    <col min="12803" max="12803" width="24.5703125" customWidth="1"/>
    <col min="12804" max="12804" width="19.42578125" customWidth="1"/>
    <col min="12805" max="12805" width="15.140625" customWidth="1"/>
    <col min="12806" max="12806" width="2.28515625" customWidth="1"/>
    <col min="12807" max="12808" width="16.7109375" customWidth="1"/>
    <col min="12809" max="12809" width="3.85546875" customWidth="1"/>
    <col min="12810" max="12810" width="13.5703125" customWidth="1"/>
    <col min="12811" max="12811" width="2.7109375" customWidth="1"/>
    <col min="12812" max="12812" width="14.5703125" customWidth="1"/>
    <col min="12813" max="12813" width="2.7109375" customWidth="1"/>
    <col min="13057" max="13057" width="1" customWidth="1"/>
    <col min="13058" max="13058" width="10" customWidth="1"/>
    <col min="13059" max="13059" width="24.5703125" customWidth="1"/>
    <col min="13060" max="13060" width="19.42578125" customWidth="1"/>
    <col min="13061" max="13061" width="15.140625" customWidth="1"/>
    <col min="13062" max="13062" width="2.28515625" customWidth="1"/>
    <col min="13063" max="13064" width="16.7109375" customWidth="1"/>
    <col min="13065" max="13065" width="3.85546875" customWidth="1"/>
    <col min="13066" max="13066" width="13.5703125" customWidth="1"/>
    <col min="13067" max="13067" width="2.7109375" customWidth="1"/>
    <col min="13068" max="13068" width="14.5703125" customWidth="1"/>
    <col min="13069" max="13069" width="2.7109375" customWidth="1"/>
    <col min="13313" max="13313" width="1" customWidth="1"/>
    <col min="13314" max="13314" width="10" customWidth="1"/>
    <col min="13315" max="13315" width="24.5703125" customWidth="1"/>
    <col min="13316" max="13316" width="19.42578125" customWidth="1"/>
    <col min="13317" max="13317" width="15.140625" customWidth="1"/>
    <col min="13318" max="13318" width="2.28515625" customWidth="1"/>
    <col min="13319" max="13320" width="16.7109375" customWidth="1"/>
    <col min="13321" max="13321" width="3.85546875" customWidth="1"/>
    <col min="13322" max="13322" width="13.5703125" customWidth="1"/>
    <col min="13323" max="13323" width="2.7109375" customWidth="1"/>
    <col min="13324" max="13324" width="14.5703125" customWidth="1"/>
    <col min="13325" max="13325" width="2.7109375" customWidth="1"/>
    <col min="13569" max="13569" width="1" customWidth="1"/>
    <col min="13570" max="13570" width="10" customWidth="1"/>
    <col min="13571" max="13571" width="24.5703125" customWidth="1"/>
    <col min="13572" max="13572" width="19.42578125" customWidth="1"/>
    <col min="13573" max="13573" width="15.140625" customWidth="1"/>
    <col min="13574" max="13574" width="2.28515625" customWidth="1"/>
    <col min="13575" max="13576" width="16.7109375" customWidth="1"/>
    <col min="13577" max="13577" width="3.85546875" customWidth="1"/>
    <col min="13578" max="13578" width="13.5703125" customWidth="1"/>
    <col min="13579" max="13579" width="2.7109375" customWidth="1"/>
    <col min="13580" max="13580" width="14.5703125" customWidth="1"/>
    <col min="13581" max="13581" width="2.7109375" customWidth="1"/>
    <col min="13825" max="13825" width="1" customWidth="1"/>
    <col min="13826" max="13826" width="10" customWidth="1"/>
    <col min="13827" max="13827" width="24.5703125" customWidth="1"/>
    <col min="13828" max="13828" width="19.42578125" customWidth="1"/>
    <col min="13829" max="13829" width="15.140625" customWidth="1"/>
    <col min="13830" max="13830" width="2.28515625" customWidth="1"/>
    <col min="13831" max="13832" width="16.7109375" customWidth="1"/>
    <col min="13833" max="13833" width="3.85546875" customWidth="1"/>
    <col min="13834" max="13834" width="13.5703125" customWidth="1"/>
    <col min="13835" max="13835" width="2.7109375" customWidth="1"/>
    <col min="13836" max="13836" width="14.5703125" customWidth="1"/>
    <col min="13837" max="13837" width="2.7109375" customWidth="1"/>
    <col min="14081" max="14081" width="1" customWidth="1"/>
    <col min="14082" max="14082" width="10" customWidth="1"/>
    <col min="14083" max="14083" width="24.5703125" customWidth="1"/>
    <col min="14084" max="14084" width="19.42578125" customWidth="1"/>
    <col min="14085" max="14085" width="15.140625" customWidth="1"/>
    <col min="14086" max="14086" width="2.28515625" customWidth="1"/>
    <col min="14087" max="14088" width="16.7109375" customWidth="1"/>
    <col min="14089" max="14089" width="3.85546875" customWidth="1"/>
    <col min="14090" max="14090" width="13.5703125" customWidth="1"/>
    <col min="14091" max="14091" width="2.7109375" customWidth="1"/>
    <col min="14092" max="14092" width="14.5703125" customWidth="1"/>
    <col min="14093" max="14093" width="2.7109375" customWidth="1"/>
    <col min="14337" max="14337" width="1" customWidth="1"/>
    <col min="14338" max="14338" width="10" customWidth="1"/>
    <col min="14339" max="14339" width="24.5703125" customWidth="1"/>
    <col min="14340" max="14340" width="19.42578125" customWidth="1"/>
    <col min="14341" max="14341" width="15.140625" customWidth="1"/>
    <col min="14342" max="14342" width="2.28515625" customWidth="1"/>
    <col min="14343" max="14344" width="16.7109375" customWidth="1"/>
    <col min="14345" max="14345" width="3.85546875" customWidth="1"/>
    <col min="14346" max="14346" width="13.5703125" customWidth="1"/>
    <col min="14347" max="14347" width="2.7109375" customWidth="1"/>
    <col min="14348" max="14348" width="14.5703125" customWidth="1"/>
    <col min="14349" max="14349" width="2.7109375" customWidth="1"/>
    <col min="14593" max="14593" width="1" customWidth="1"/>
    <col min="14594" max="14594" width="10" customWidth="1"/>
    <col min="14595" max="14595" width="24.5703125" customWidth="1"/>
    <col min="14596" max="14596" width="19.42578125" customWidth="1"/>
    <col min="14597" max="14597" width="15.140625" customWidth="1"/>
    <col min="14598" max="14598" width="2.28515625" customWidth="1"/>
    <col min="14599" max="14600" width="16.7109375" customWidth="1"/>
    <col min="14601" max="14601" width="3.85546875" customWidth="1"/>
    <col min="14602" max="14602" width="13.5703125" customWidth="1"/>
    <col min="14603" max="14603" width="2.7109375" customWidth="1"/>
    <col min="14604" max="14604" width="14.5703125" customWidth="1"/>
    <col min="14605" max="14605" width="2.7109375" customWidth="1"/>
    <col min="14849" max="14849" width="1" customWidth="1"/>
    <col min="14850" max="14850" width="10" customWidth="1"/>
    <col min="14851" max="14851" width="24.5703125" customWidth="1"/>
    <col min="14852" max="14852" width="19.42578125" customWidth="1"/>
    <col min="14853" max="14853" width="15.140625" customWidth="1"/>
    <col min="14854" max="14854" width="2.28515625" customWidth="1"/>
    <col min="14855" max="14856" width="16.7109375" customWidth="1"/>
    <col min="14857" max="14857" width="3.85546875" customWidth="1"/>
    <col min="14858" max="14858" width="13.5703125" customWidth="1"/>
    <col min="14859" max="14859" width="2.7109375" customWidth="1"/>
    <col min="14860" max="14860" width="14.5703125" customWidth="1"/>
    <col min="14861" max="14861" width="2.7109375" customWidth="1"/>
    <col min="15105" max="15105" width="1" customWidth="1"/>
    <col min="15106" max="15106" width="10" customWidth="1"/>
    <col min="15107" max="15107" width="24.5703125" customWidth="1"/>
    <col min="15108" max="15108" width="19.42578125" customWidth="1"/>
    <col min="15109" max="15109" width="15.140625" customWidth="1"/>
    <col min="15110" max="15110" width="2.28515625" customWidth="1"/>
    <col min="15111" max="15112" width="16.7109375" customWidth="1"/>
    <col min="15113" max="15113" width="3.85546875" customWidth="1"/>
    <col min="15114" max="15114" width="13.5703125" customWidth="1"/>
    <col min="15115" max="15115" width="2.7109375" customWidth="1"/>
    <col min="15116" max="15116" width="14.5703125" customWidth="1"/>
    <col min="15117" max="15117" width="2.7109375" customWidth="1"/>
    <col min="15361" max="15361" width="1" customWidth="1"/>
    <col min="15362" max="15362" width="10" customWidth="1"/>
    <col min="15363" max="15363" width="24.5703125" customWidth="1"/>
    <col min="15364" max="15364" width="19.42578125" customWidth="1"/>
    <col min="15365" max="15365" width="15.140625" customWidth="1"/>
    <col min="15366" max="15366" width="2.28515625" customWidth="1"/>
    <col min="15367" max="15368" width="16.7109375" customWidth="1"/>
    <col min="15369" max="15369" width="3.85546875" customWidth="1"/>
    <col min="15370" max="15370" width="13.5703125" customWidth="1"/>
    <col min="15371" max="15371" width="2.7109375" customWidth="1"/>
    <col min="15372" max="15372" width="14.5703125" customWidth="1"/>
    <col min="15373" max="15373" width="2.7109375" customWidth="1"/>
    <col min="15617" max="15617" width="1" customWidth="1"/>
    <col min="15618" max="15618" width="10" customWidth="1"/>
    <col min="15619" max="15619" width="24.5703125" customWidth="1"/>
    <col min="15620" max="15620" width="19.42578125" customWidth="1"/>
    <col min="15621" max="15621" width="15.140625" customWidth="1"/>
    <col min="15622" max="15622" width="2.28515625" customWidth="1"/>
    <col min="15623" max="15624" width="16.7109375" customWidth="1"/>
    <col min="15625" max="15625" width="3.85546875" customWidth="1"/>
    <col min="15626" max="15626" width="13.5703125" customWidth="1"/>
    <col min="15627" max="15627" width="2.7109375" customWidth="1"/>
    <col min="15628" max="15628" width="14.5703125" customWidth="1"/>
    <col min="15629" max="15629" width="2.7109375" customWidth="1"/>
    <col min="15873" max="15873" width="1" customWidth="1"/>
    <col min="15874" max="15874" width="10" customWidth="1"/>
    <col min="15875" max="15875" width="24.5703125" customWidth="1"/>
    <col min="15876" max="15876" width="19.42578125" customWidth="1"/>
    <col min="15877" max="15877" width="15.140625" customWidth="1"/>
    <col min="15878" max="15878" width="2.28515625" customWidth="1"/>
    <col min="15879" max="15880" width="16.7109375" customWidth="1"/>
    <col min="15881" max="15881" width="3.85546875" customWidth="1"/>
    <col min="15882" max="15882" width="13.5703125" customWidth="1"/>
    <col min="15883" max="15883" width="2.7109375" customWidth="1"/>
    <col min="15884" max="15884" width="14.5703125" customWidth="1"/>
    <col min="15885" max="15885" width="2.7109375" customWidth="1"/>
    <col min="16129" max="16129" width="1" customWidth="1"/>
    <col min="16130" max="16130" width="10" customWidth="1"/>
    <col min="16131" max="16131" width="24.5703125" customWidth="1"/>
    <col min="16132" max="16132" width="19.42578125" customWidth="1"/>
    <col min="16133" max="16133" width="15.140625" customWidth="1"/>
    <col min="16134" max="16134" width="2.28515625" customWidth="1"/>
    <col min="16135" max="16136" width="16.7109375" customWidth="1"/>
    <col min="16137" max="16137" width="3.85546875" customWidth="1"/>
    <col min="16138" max="16138" width="13.5703125" customWidth="1"/>
    <col min="16139" max="16139" width="2.7109375" customWidth="1"/>
    <col min="16140" max="16140" width="14.5703125" customWidth="1"/>
    <col min="16141" max="16141" width="2.7109375" customWidth="1"/>
  </cols>
  <sheetData>
    <row r="1" spans="1:12" ht="18" customHeight="1">
      <c r="C1" s="21" t="s">
        <v>39</v>
      </c>
      <c r="D1" s="21"/>
      <c r="E1" s="21"/>
      <c r="F1" s="21"/>
      <c r="G1" s="21"/>
      <c r="H1" s="21"/>
      <c r="I1" s="21"/>
    </row>
    <row r="2" spans="1:12" ht="18" customHeight="1">
      <c r="C2" s="21" t="s">
        <v>35</v>
      </c>
      <c r="D2" s="21"/>
      <c r="E2" s="21"/>
      <c r="F2" s="21"/>
      <c r="G2" s="21"/>
      <c r="H2" s="21"/>
      <c r="I2" s="21"/>
    </row>
    <row r="3" spans="1:12" ht="15.75" customHeight="1">
      <c r="C3" s="21" t="s">
        <v>36</v>
      </c>
      <c r="D3" s="21"/>
      <c r="E3" s="21"/>
      <c r="F3" s="21"/>
      <c r="G3" s="21"/>
      <c r="H3" s="21"/>
      <c r="I3" s="21"/>
    </row>
    <row r="4" spans="1:12" ht="15" customHeight="1">
      <c r="C4" s="22" t="s">
        <v>37</v>
      </c>
      <c r="D4" s="22"/>
    </row>
    <row r="5" spans="1:12" ht="15" customHeight="1">
      <c r="C5" s="22" t="s">
        <v>38</v>
      </c>
      <c r="D5" s="22"/>
    </row>
    <row r="6" spans="1:12" ht="15.75" customHeight="1">
      <c r="C6" s="22"/>
      <c r="D6" s="22"/>
      <c r="E6" s="22"/>
    </row>
    <row r="7" spans="1:12" ht="56.25" customHeight="1">
      <c r="B7" s="23" t="s">
        <v>4</v>
      </c>
      <c r="C7" s="23"/>
      <c r="D7" s="23"/>
      <c r="E7" s="23" t="s">
        <v>2</v>
      </c>
      <c r="F7" s="23"/>
      <c r="G7" s="1" t="s">
        <v>1</v>
      </c>
      <c r="H7" s="1" t="s">
        <v>5</v>
      </c>
      <c r="I7" s="23" t="s">
        <v>17</v>
      </c>
      <c r="J7" s="23"/>
      <c r="K7" s="23" t="s">
        <v>3</v>
      </c>
      <c r="L7" s="23"/>
    </row>
    <row r="8" spans="1:12" ht="7.5" customHeight="1">
      <c r="B8" s="30"/>
      <c r="C8" s="31"/>
      <c r="D8" s="32"/>
      <c r="E8" s="30"/>
      <c r="F8" s="32"/>
      <c r="G8" s="1"/>
      <c r="H8" s="1"/>
      <c r="I8" s="30"/>
      <c r="J8" s="32"/>
      <c r="K8" s="30"/>
      <c r="L8" s="32"/>
    </row>
    <row r="9" spans="1:12" ht="12.75" customHeight="1">
      <c r="A9" s="3"/>
      <c r="B9" s="26" t="s">
        <v>28</v>
      </c>
      <c r="C9" s="27"/>
      <c r="D9" s="27"/>
      <c r="E9" s="28">
        <f>E10+E11+E12</f>
        <v>1874790443.75</v>
      </c>
      <c r="F9" s="28"/>
      <c r="G9" s="6">
        <v>0</v>
      </c>
      <c r="H9" s="6">
        <v>0</v>
      </c>
      <c r="I9" s="28">
        <v>0</v>
      </c>
      <c r="J9" s="28"/>
      <c r="K9" s="28">
        <f>K10+K11+K12</f>
        <v>1874790443.75</v>
      </c>
      <c r="L9" s="28"/>
    </row>
    <row r="10" spans="1:12" ht="13.35" customHeight="1">
      <c r="A10" s="3"/>
      <c r="B10" s="24" t="s">
        <v>7</v>
      </c>
      <c r="C10" s="24"/>
      <c r="D10" s="24"/>
      <c r="E10" s="25">
        <v>1874790443.75</v>
      </c>
      <c r="F10" s="25"/>
      <c r="G10" s="7">
        <v>0</v>
      </c>
      <c r="H10" s="7">
        <v>0</v>
      </c>
      <c r="I10" s="25">
        <v>0</v>
      </c>
      <c r="J10" s="25"/>
      <c r="K10" s="25">
        <v>1874790443.75</v>
      </c>
      <c r="L10" s="25"/>
    </row>
    <row r="11" spans="1:12" ht="13.35" customHeight="1">
      <c r="A11" s="3"/>
      <c r="B11" s="24" t="s">
        <v>8</v>
      </c>
      <c r="C11" s="24"/>
      <c r="D11" s="24"/>
      <c r="E11" s="25">
        <v>0</v>
      </c>
      <c r="F11" s="25"/>
      <c r="G11" s="7">
        <v>0</v>
      </c>
      <c r="H11" s="7">
        <v>0</v>
      </c>
      <c r="I11" s="25">
        <v>0</v>
      </c>
      <c r="J11" s="25"/>
      <c r="K11" s="25">
        <v>0</v>
      </c>
      <c r="L11" s="25"/>
    </row>
    <row r="12" spans="1:12" ht="13.35" customHeight="1">
      <c r="A12" s="3"/>
      <c r="B12" s="24" t="s">
        <v>18</v>
      </c>
      <c r="C12" s="24"/>
      <c r="D12" s="24"/>
      <c r="E12" s="25">
        <v>0</v>
      </c>
      <c r="F12" s="25"/>
      <c r="G12" s="7">
        <v>0</v>
      </c>
      <c r="H12" s="7">
        <v>0</v>
      </c>
      <c r="I12" s="25">
        <v>0</v>
      </c>
      <c r="J12" s="25"/>
      <c r="K12" s="25">
        <v>0</v>
      </c>
      <c r="L12" s="25"/>
    </row>
    <row r="13" spans="1:12" ht="7.5" customHeight="1">
      <c r="A13" s="3"/>
      <c r="B13" s="33"/>
      <c r="C13" s="34"/>
      <c r="D13" s="35"/>
      <c r="E13" s="30"/>
      <c r="F13" s="32"/>
      <c r="G13" s="1"/>
      <c r="H13" s="1"/>
      <c r="I13" s="30"/>
      <c r="J13" s="32"/>
      <c r="K13" s="30"/>
      <c r="L13" s="32"/>
    </row>
    <row r="14" spans="1:12" ht="12.75" customHeight="1">
      <c r="A14" s="3"/>
      <c r="B14" s="27" t="s">
        <v>19</v>
      </c>
      <c r="C14" s="27"/>
      <c r="D14" s="27"/>
      <c r="E14" s="28">
        <f>SUM(E15:F19)</f>
        <v>0</v>
      </c>
      <c r="F14" s="28"/>
      <c r="G14" s="6">
        <f>SUM(G15:G19)</f>
        <v>28059651714.089996</v>
      </c>
      <c r="H14" s="6">
        <f>SUM(H15:H19)</f>
        <v>4548792226</v>
      </c>
      <c r="I14" s="28">
        <v>0</v>
      </c>
      <c r="J14" s="28"/>
      <c r="K14" s="28">
        <f>SUM(K15:L19)</f>
        <v>32608443940.339996</v>
      </c>
      <c r="L14" s="28"/>
    </row>
    <row r="15" spans="1:12" ht="13.35" customHeight="1">
      <c r="A15" s="3"/>
      <c r="B15" s="24" t="s">
        <v>10</v>
      </c>
      <c r="C15" s="24"/>
      <c r="D15" s="24"/>
      <c r="E15" s="25">
        <v>0</v>
      </c>
      <c r="F15" s="25"/>
      <c r="G15" s="7">
        <v>0</v>
      </c>
      <c r="H15" s="7">
        <v>4548792226</v>
      </c>
      <c r="I15" s="25">
        <v>0</v>
      </c>
      <c r="J15" s="25"/>
      <c r="K15" s="25">
        <f>H15</f>
        <v>4548792226</v>
      </c>
      <c r="L15" s="25"/>
    </row>
    <row r="16" spans="1:12" ht="13.35" customHeight="1">
      <c r="A16" s="3"/>
      <c r="B16" s="24" t="s">
        <v>11</v>
      </c>
      <c r="C16" s="24"/>
      <c r="D16" s="24"/>
      <c r="E16" s="25">
        <v>0</v>
      </c>
      <c r="F16" s="25"/>
      <c r="G16" s="7">
        <v>-7508886622</v>
      </c>
      <c r="H16" s="7">
        <v>0</v>
      </c>
      <c r="I16" s="25">
        <v>0</v>
      </c>
      <c r="J16" s="25"/>
      <c r="K16" s="25">
        <f>G16</f>
        <v>-7508886622</v>
      </c>
      <c r="L16" s="25"/>
    </row>
    <row r="17" spans="1:12" ht="13.35" customHeight="1">
      <c r="A17" s="3"/>
      <c r="B17" s="24" t="s">
        <v>12</v>
      </c>
      <c r="C17" s="24"/>
      <c r="D17" s="24"/>
      <c r="E17" s="25">
        <v>0</v>
      </c>
      <c r="F17" s="25"/>
      <c r="G17" s="7">
        <v>26770772941.599998</v>
      </c>
      <c r="H17" s="7">
        <v>0</v>
      </c>
      <c r="I17" s="25">
        <v>0</v>
      </c>
      <c r="J17" s="25"/>
      <c r="K17" s="25">
        <v>26770772941.849998</v>
      </c>
      <c r="L17" s="25"/>
    </row>
    <row r="18" spans="1:12" ht="13.35" customHeight="1">
      <c r="A18" s="3"/>
      <c r="B18" s="24" t="s">
        <v>13</v>
      </c>
      <c r="C18" s="24"/>
      <c r="D18" s="24"/>
      <c r="E18" s="25">
        <v>0</v>
      </c>
      <c r="F18" s="25"/>
      <c r="G18" s="7">
        <v>0</v>
      </c>
      <c r="H18" s="7">
        <v>0</v>
      </c>
      <c r="I18" s="25">
        <v>0</v>
      </c>
      <c r="J18" s="25"/>
      <c r="K18" s="25">
        <v>0</v>
      </c>
      <c r="L18" s="25"/>
    </row>
    <row r="19" spans="1:12" s="5" customFormat="1" ht="13.35" customHeight="1">
      <c r="A19" s="4"/>
      <c r="B19" s="24" t="s">
        <v>6</v>
      </c>
      <c r="C19" s="24"/>
      <c r="D19" s="24"/>
      <c r="E19" s="25">
        <v>0</v>
      </c>
      <c r="F19" s="25"/>
      <c r="G19" s="7">
        <v>8797765394.4899998</v>
      </c>
      <c r="H19" s="7">
        <v>0</v>
      </c>
      <c r="I19" s="25">
        <v>0</v>
      </c>
      <c r="J19" s="25"/>
      <c r="K19" s="25">
        <f>G19</f>
        <v>8797765394.4899998</v>
      </c>
      <c r="L19" s="25"/>
    </row>
    <row r="20" spans="1:12" ht="7.5" customHeight="1">
      <c r="A20" s="3"/>
      <c r="B20" s="33"/>
      <c r="C20" s="34"/>
      <c r="D20" s="35"/>
      <c r="E20" s="30"/>
      <c r="F20" s="32"/>
      <c r="G20" s="1"/>
      <c r="H20" s="1"/>
      <c r="I20" s="30"/>
      <c r="J20" s="32"/>
      <c r="K20" s="30"/>
      <c r="L20" s="32"/>
    </row>
    <row r="21" spans="1:12" ht="21" customHeight="1">
      <c r="A21" s="3"/>
      <c r="B21" s="26" t="s">
        <v>29</v>
      </c>
      <c r="C21" s="27"/>
      <c r="D21" s="27"/>
      <c r="E21" s="28">
        <v>0</v>
      </c>
      <c r="F21" s="28"/>
      <c r="G21" s="6">
        <v>0</v>
      </c>
      <c r="H21" s="6">
        <v>0</v>
      </c>
      <c r="I21" s="28">
        <v>0</v>
      </c>
      <c r="J21" s="28"/>
      <c r="K21" s="28">
        <v>0</v>
      </c>
      <c r="L21" s="28"/>
    </row>
    <row r="22" spans="1:12" s="5" customFormat="1" ht="13.35" customHeight="1">
      <c r="A22" s="4"/>
      <c r="B22" s="24" t="s">
        <v>20</v>
      </c>
      <c r="C22" s="24"/>
      <c r="D22" s="24"/>
      <c r="E22" s="25">
        <v>0</v>
      </c>
      <c r="F22" s="25"/>
      <c r="G22" s="7">
        <v>0</v>
      </c>
      <c r="H22" s="7">
        <v>0</v>
      </c>
      <c r="I22" s="25">
        <v>0</v>
      </c>
      <c r="J22" s="25"/>
      <c r="K22" s="25">
        <v>0</v>
      </c>
      <c r="L22" s="25"/>
    </row>
    <row r="23" spans="1:12" s="5" customFormat="1" ht="13.35" customHeight="1">
      <c r="A23" s="4"/>
      <c r="B23" s="24" t="s">
        <v>21</v>
      </c>
      <c r="C23" s="24"/>
      <c r="D23" s="24"/>
      <c r="E23" s="25">
        <v>0</v>
      </c>
      <c r="F23" s="25"/>
      <c r="G23" s="7">
        <v>0</v>
      </c>
      <c r="H23" s="7">
        <v>0</v>
      </c>
      <c r="I23" s="25">
        <v>0</v>
      </c>
      <c r="J23" s="25"/>
      <c r="K23" s="25">
        <v>0</v>
      </c>
      <c r="L23" s="25"/>
    </row>
    <row r="24" spans="1:12" s="5" customFormat="1" ht="6" customHeight="1">
      <c r="A24" s="4"/>
      <c r="B24" s="33"/>
      <c r="C24" s="34"/>
      <c r="D24" s="35"/>
      <c r="E24" s="30"/>
      <c r="F24" s="32"/>
      <c r="G24" s="1"/>
      <c r="H24" s="1"/>
      <c r="I24" s="30"/>
      <c r="J24" s="32"/>
      <c r="K24" s="30"/>
      <c r="L24" s="32"/>
    </row>
    <row r="25" spans="1:12" s="5" customFormat="1" ht="13.35" customHeight="1">
      <c r="A25" s="4"/>
      <c r="B25" s="27" t="s">
        <v>22</v>
      </c>
      <c r="C25" s="27"/>
      <c r="D25" s="27"/>
      <c r="E25" s="28">
        <f>E9</f>
        <v>1874790443.75</v>
      </c>
      <c r="F25" s="28"/>
      <c r="G25" s="6">
        <f>G14</f>
        <v>28059651714.089996</v>
      </c>
      <c r="H25" s="6">
        <f>H14</f>
        <v>4548792226</v>
      </c>
      <c r="I25" s="28">
        <f>I21</f>
        <v>0</v>
      </c>
      <c r="J25" s="28"/>
      <c r="K25" s="28">
        <f>E25+G25+H25</f>
        <v>34483234383.839996</v>
      </c>
      <c r="L25" s="28"/>
    </row>
    <row r="26" spans="1:12" s="5" customFormat="1" ht="7.5" customHeight="1">
      <c r="A26" s="4"/>
      <c r="B26" s="33"/>
      <c r="C26" s="34"/>
      <c r="D26" s="35"/>
      <c r="E26" s="30"/>
      <c r="F26" s="32"/>
      <c r="G26" s="1"/>
      <c r="H26" s="1"/>
      <c r="I26" s="30"/>
      <c r="J26" s="32"/>
      <c r="K26" s="30"/>
      <c r="L26" s="32"/>
    </row>
    <row r="27" spans="1:12" s="5" customFormat="1" ht="21.75" customHeight="1">
      <c r="A27" s="3"/>
      <c r="B27" s="27" t="s">
        <v>23</v>
      </c>
      <c r="C27" s="27"/>
      <c r="D27" s="27"/>
      <c r="E27" s="28">
        <v>0</v>
      </c>
      <c r="F27" s="28"/>
      <c r="G27" s="6">
        <v>0</v>
      </c>
      <c r="H27" s="6">
        <v>0</v>
      </c>
      <c r="I27" s="28">
        <v>0</v>
      </c>
      <c r="J27" s="28"/>
      <c r="K27" s="28">
        <v>0</v>
      </c>
      <c r="L27" s="28"/>
    </row>
    <row r="28" spans="1:12" s="5" customFormat="1" ht="13.35" customHeight="1">
      <c r="A28" s="3"/>
      <c r="B28" s="24" t="s">
        <v>7</v>
      </c>
      <c r="C28" s="24"/>
      <c r="D28" s="24"/>
      <c r="E28" s="25">
        <v>0</v>
      </c>
      <c r="F28" s="25"/>
      <c r="G28" s="7">
        <v>0</v>
      </c>
      <c r="H28" s="7">
        <v>0</v>
      </c>
      <c r="I28" s="25">
        <v>0</v>
      </c>
      <c r="J28" s="25"/>
      <c r="K28" s="25">
        <v>0</v>
      </c>
      <c r="L28" s="25"/>
    </row>
    <row r="29" spans="1:12" s="5" customFormat="1" ht="13.35" customHeight="1">
      <c r="A29" s="3"/>
      <c r="B29" s="24" t="s">
        <v>8</v>
      </c>
      <c r="C29" s="24"/>
      <c r="D29" s="24"/>
      <c r="E29" s="25">
        <v>0</v>
      </c>
      <c r="F29" s="25"/>
      <c r="G29" s="7">
        <v>0</v>
      </c>
      <c r="H29" s="7">
        <v>0</v>
      </c>
      <c r="I29" s="25">
        <v>0</v>
      </c>
      <c r="J29" s="25"/>
      <c r="K29" s="25">
        <v>0</v>
      </c>
      <c r="L29" s="25"/>
    </row>
    <row r="30" spans="1:12" s="5" customFormat="1" ht="13.35" customHeight="1">
      <c r="A30" s="3"/>
      <c r="B30" s="24" t="s">
        <v>9</v>
      </c>
      <c r="C30" s="24"/>
      <c r="D30" s="24"/>
      <c r="E30" s="25">
        <v>0</v>
      </c>
      <c r="F30" s="25"/>
      <c r="G30" s="7">
        <v>0</v>
      </c>
      <c r="H30" s="7">
        <v>0</v>
      </c>
      <c r="I30" s="25">
        <v>0</v>
      </c>
      <c r="J30" s="25"/>
      <c r="K30" s="25">
        <v>0</v>
      </c>
      <c r="L30" s="25"/>
    </row>
    <row r="31" spans="1:12" s="5" customFormat="1" ht="7.5" customHeight="1">
      <c r="A31" s="3"/>
      <c r="B31" s="33"/>
      <c r="C31" s="34"/>
      <c r="D31" s="35"/>
      <c r="E31" s="30"/>
      <c r="F31" s="32"/>
      <c r="G31" s="1"/>
      <c r="H31" s="1"/>
      <c r="I31" s="30"/>
      <c r="J31" s="32"/>
      <c r="K31" s="30"/>
      <c r="L31" s="32"/>
    </row>
    <row r="32" spans="1:12" ht="20.25" customHeight="1">
      <c r="A32" s="3"/>
      <c r="B32" s="27" t="s">
        <v>24</v>
      </c>
      <c r="C32" s="27"/>
      <c r="D32" s="27"/>
      <c r="E32" s="28">
        <f>SUM(E33:F37)</f>
        <v>0</v>
      </c>
      <c r="F32" s="28"/>
      <c r="G32" s="6">
        <f>SUM(G33:G37)</f>
        <v>4548655809</v>
      </c>
      <c r="H32" s="6">
        <f>SUM(H33:H37)</f>
        <v>-738165648.15999508</v>
      </c>
      <c r="I32" s="28">
        <v>0</v>
      </c>
      <c r="J32" s="28"/>
      <c r="K32" s="28">
        <f>SUM(K33:L37)</f>
        <v>3810490160.8400049</v>
      </c>
      <c r="L32" s="28"/>
    </row>
    <row r="33" spans="1:13" ht="13.35" customHeight="1">
      <c r="A33" s="3"/>
      <c r="B33" s="24" t="s">
        <v>10</v>
      </c>
      <c r="C33" s="24"/>
      <c r="D33" s="24"/>
      <c r="E33" s="25">
        <v>0</v>
      </c>
      <c r="F33" s="25"/>
      <c r="G33" s="19">
        <v>0</v>
      </c>
      <c r="H33" s="19">
        <v>6742591081.8800049</v>
      </c>
      <c r="I33" s="25">
        <v>0</v>
      </c>
      <c r="J33" s="25"/>
      <c r="K33" s="25">
        <f>H33</f>
        <v>6742591081.8800049</v>
      </c>
      <c r="L33" s="25"/>
    </row>
    <row r="34" spans="1:13" ht="12.75" customHeight="1">
      <c r="A34" s="3"/>
      <c r="B34" s="24" t="s">
        <v>11</v>
      </c>
      <c r="C34" s="24"/>
      <c r="D34" s="24"/>
      <c r="E34" s="25">
        <v>0</v>
      </c>
      <c r="F34" s="25"/>
      <c r="G34" s="19">
        <v>4548655809</v>
      </c>
      <c r="H34" s="19">
        <v>-4548792226</v>
      </c>
      <c r="I34" s="25">
        <v>0</v>
      </c>
      <c r="J34" s="25"/>
      <c r="K34" s="25">
        <f>G34+H34</f>
        <v>-136417</v>
      </c>
      <c r="L34" s="25"/>
    </row>
    <row r="35" spans="1:13">
      <c r="A35" s="3"/>
      <c r="B35" s="24" t="s">
        <v>12</v>
      </c>
      <c r="C35" s="24"/>
      <c r="D35" s="24"/>
      <c r="E35" s="25">
        <v>0</v>
      </c>
      <c r="F35" s="25"/>
      <c r="G35" s="19">
        <v>0</v>
      </c>
      <c r="H35" s="19">
        <v>2504576115.8600006</v>
      </c>
      <c r="I35" s="25">
        <v>0</v>
      </c>
      <c r="J35" s="25"/>
      <c r="K35" s="25">
        <f>H35</f>
        <v>2504576115.8600006</v>
      </c>
      <c r="L35" s="25"/>
    </row>
    <row r="36" spans="1:13">
      <c r="A36" s="3"/>
      <c r="B36" s="24" t="s">
        <v>13</v>
      </c>
      <c r="C36" s="24"/>
      <c r="D36" s="24"/>
      <c r="E36" s="25">
        <v>0</v>
      </c>
      <c r="F36" s="25"/>
      <c r="G36" s="19">
        <v>0</v>
      </c>
      <c r="H36" s="19">
        <v>0</v>
      </c>
      <c r="I36" s="25">
        <v>0</v>
      </c>
      <c r="J36" s="25"/>
      <c r="K36" s="25">
        <v>0</v>
      </c>
      <c r="L36" s="25"/>
    </row>
    <row r="37" spans="1:13" ht="12.75" customHeight="1">
      <c r="A37" s="4"/>
      <c r="B37" s="24" t="s">
        <v>6</v>
      </c>
      <c r="C37" s="24"/>
      <c r="D37" s="24"/>
      <c r="E37" s="25">
        <v>0</v>
      </c>
      <c r="F37" s="25"/>
      <c r="G37" s="19">
        <v>0</v>
      </c>
      <c r="H37" s="19">
        <v>-5436540619.9000006</v>
      </c>
      <c r="I37" s="25">
        <v>0</v>
      </c>
      <c r="J37" s="25"/>
      <c r="K37" s="25">
        <f>H37</f>
        <v>-5436540619.9000006</v>
      </c>
      <c r="L37" s="25"/>
    </row>
    <row r="38" spans="1:13" ht="7.5" customHeight="1">
      <c r="A38" s="3"/>
      <c r="B38" s="33"/>
      <c r="C38" s="34"/>
      <c r="D38" s="35"/>
      <c r="E38" s="30"/>
      <c r="F38" s="32"/>
      <c r="G38" s="1"/>
      <c r="H38" s="1"/>
      <c r="I38" s="30"/>
      <c r="J38" s="32"/>
      <c r="K38" s="30"/>
      <c r="L38" s="32"/>
    </row>
    <row r="39" spans="1:13" ht="21.75" customHeight="1">
      <c r="A39" s="3"/>
      <c r="B39" s="27" t="s">
        <v>25</v>
      </c>
      <c r="C39" s="27"/>
      <c r="D39" s="27"/>
      <c r="E39" s="28">
        <v>0</v>
      </c>
      <c r="F39" s="28"/>
      <c r="G39" s="6">
        <v>0</v>
      </c>
      <c r="H39" s="6">
        <v>0</v>
      </c>
      <c r="I39" s="28">
        <v>0</v>
      </c>
      <c r="J39" s="28"/>
      <c r="K39" s="28">
        <v>0</v>
      </c>
      <c r="L39" s="28"/>
    </row>
    <row r="40" spans="1:13" ht="13.35" customHeight="1">
      <c r="A40" s="3"/>
      <c r="B40" s="24" t="s">
        <v>20</v>
      </c>
      <c r="C40" s="24"/>
      <c r="D40" s="24"/>
      <c r="E40" s="25">
        <v>0</v>
      </c>
      <c r="F40" s="25"/>
      <c r="G40" s="7">
        <v>0</v>
      </c>
      <c r="H40" s="7">
        <v>0</v>
      </c>
      <c r="I40" s="25">
        <v>0</v>
      </c>
      <c r="J40" s="25"/>
      <c r="K40" s="25">
        <v>0</v>
      </c>
      <c r="L40" s="25"/>
    </row>
    <row r="41" spans="1:13" ht="13.35" customHeight="1">
      <c r="A41" s="3"/>
      <c r="B41" s="24" t="s">
        <v>21</v>
      </c>
      <c r="C41" s="24"/>
      <c r="D41" s="24"/>
      <c r="E41" s="25">
        <v>0</v>
      </c>
      <c r="F41" s="25"/>
      <c r="G41" s="7">
        <v>0</v>
      </c>
      <c r="H41" s="7">
        <v>0</v>
      </c>
      <c r="I41" s="25">
        <v>0</v>
      </c>
      <c r="J41" s="25"/>
      <c r="K41" s="25">
        <v>0</v>
      </c>
      <c r="L41" s="25"/>
    </row>
    <row r="42" spans="1:13" ht="7.5" customHeight="1">
      <c r="A42" s="3"/>
      <c r="B42" s="33"/>
      <c r="C42" s="34"/>
      <c r="D42" s="35"/>
      <c r="E42" s="30"/>
      <c r="F42" s="32"/>
      <c r="G42" s="1"/>
      <c r="H42" s="1"/>
      <c r="I42" s="30"/>
      <c r="J42" s="32"/>
      <c r="K42" s="30"/>
      <c r="L42" s="32"/>
    </row>
    <row r="43" spans="1:13" ht="13.35" customHeight="1">
      <c r="A43" s="3"/>
      <c r="B43" s="27" t="s">
        <v>26</v>
      </c>
      <c r="C43" s="27"/>
      <c r="D43" s="27"/>
      <c r="E43" s="28">
        <f>E25+E27</f>
        <v>1874790443.75</v>
      </c>
      <c r="F43" s="28"/>
      <c r="G43" s="6">
        <f>G25+G32</f>
        <v>32608307523.089996</v>
      </c>
      <c r="H43" s="6">
        <f>H25+H32</f>
        <v>3810626577.8400049</v>
      </c>
      <c r="I43" s="28">
        <v>0</v>
      </c>
      <c r="J43" s="28"/>
      <c r="K43" s="28">
        <f>E43+G43+H43</f>
        <v>38293724544.68</v>
      </c>
      <c r="L43" s="28"/>
    </row>
    <row r="44" spans="1:13" ht="15" customHeight="1">
      <c r="J44" s="29"/>
      <c r="K44" s="29"/>
      <c r="L44" s="29"/>
      <c r="M44" s="29"/>
    </row>
    <row r="45" spans="1:13">
      <c r="B45" s="20" t="s">
        <v>34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</sheetData>
  <mergeCells count="157">
    <mergeCell ref="C2:I2"/>
    <mergeCell ref="I42:J42"/>
    <mergeCell ref="K42:L42"/>
    <mergeCell ref="B31:D31"/>
    <mergeCell ref="E31:F31"/>
    <mergeCell ref="I31:J31"/>
    <mergeCell ref="K31:L31"/>
    <mergeCell ref="B38:D38"/>
    <mergeCell ref="E38:F38"/>
    <mergeCell ref="I38:J38"/>
    <mergeCell ref="K38:L38"/>
    <mergeCell ref="B40:D40"/>
    <mergeCell ref="E40:F40"/>
    <mergeCell ref="I40:J40"/>
    <mergeCell ref="K40:L40"/>
    <mergeCell ref="B36:D36"/>
    <mergeCell ref="E36:F36"/>
    <mergeCell ref="I36:J36"/>
    <mergeCell ref="K36:L36"/>
    <mergeCell ref="B37:D37"/>
    <mergeCell ref="E37:F37"/>
    <mergeCell ref="I37:J37"/>
    <mergeCell ref="K37:L37"/>
    <mergeCell ref="B34:D34"/>
    <mergeCell ref="K26:L26"/>
    <mergeCell ref="I34:J34"/>
    <mergeCell ref="K34:L34"/>
    <mergeCell ref="B29:D29"/>
    <mergeCell ref="E29:F29"/>
    <mergeCell ref="I29:J29"/>
    <mergeCell ref="K29:L29"/>
    <mergeCell ref="B30:D30"/>
    <mergeCell ref="E30:F30"/>
    <mergeCell ref="I30:J30"/>
    <mergeCell ref="K30:L30"/>
    <mergeCell ref="K8:L8"/>
    <mergeCell ref="E13:F13"/>
    <mergeCell ref="I13:J13"/>
    <mergeCell ref="K13:L13"/>
    <mergeCell ref="E20:F20"/>
    <mergeCell ref="I20:J20"/>
    <mergeCell ref="K20:L20"/>
    <mergeCell ref="E21:F21"/>
    <mergeCell ref="I21:J21"/>
    <mergeCell ref="K21:L21"/>
    <mergeCell ref="I10:J10"/>
    <mergeCell ref="K10:L10"/>
    <mergeCell ref="I8:J8"/>
    <mergeCell ref="E16:F16"/>
    <mergeCell ref="I16:J16"/>
    <mergeCell ref="K16:L16"/>
    <mergeCell ref="J44:K44"/>
    <mergeCell ref="L44:M44"/>
    <mergeCell ref="C5:D5"/>
    <mergeCell ref="B8:D8"/>
    <mergeCell ref="B13:D13"/>
    <mergeCell ref="B20:D20"/>
    <mergeCell ref="E8:F8"/>
    <mergeCell ref="B41:D41"/>
    <mergeCell ref="E41:F41"/>
    <mergeCell ref="I41:J41"/>
    <mergeCell ref="K41:L41"/>
    <mergeCell ref="B43:D43"/>
    <mergeCell ref="E43:F43"/>
    <mergeCell ref="I43:J43"/>
    <mergeCell ref="K43:L43"/>
    <mergeCell ref="B42:D42"/>
    <mergeCell ref="E42:F42"/>
    <mergeCell ref="B39:D39"/>
    <mergeCell ref="E39:F39"/>
    <mergeCell ref="I39:J39"/>
    <mergeCell ref="K39:L39"/>
    <mergeCell ref="I24:J24"/>
    <mergeCell ref="K24:L24"/>
    <mergeCell ref="B26:D26"/>
    <mergeCell ref="B35:D35"/>
    <mergeCell ref="E35:F35"/>
    <mergeCell ref="I35:J35"/>
    <mergeCell ref="K35:L35"/>
    <mergeCell ref="B32:D32"/>
    <mergeCell ref="E32:F32"/>
    <mergeCell ref="I32:J32"/>
    <mergeCell ref="K32:L32"/>
    <mergeCell ref="B33:D33"/>
    <mergeCell ref="E33:F33"/>
    <mergeCell ref="I33:J33"/>
    <mergeCell ref="K33:L33"/>
    <mergeCell ref="E34:F34"/>
    <mergeCell ref="B27:D27"/>
    <mergeCell ref="E27:F27"/>
    <mergeCell ref="I27:J27"/>
    <mergeCell ref="K27:L27"/>
    <mergeCell ref="B28:D28"/>
    <mergeCell ref="E28:F28"/>
    <mergeCell ref="I28:J28"/>
    <mergeCell ref="K28:L28"/>
    <mergeCell ref="B22:D22"/>
    <mergeCell ref="E22:F22"/>
    <mergeCell ref="I22:J22"/>
    <mergeCell ref="K22:L22"/>
    <mergeCell ref="B23:D23"/>
    <mergeCell ref="E23:F23"/>
    <mergeCell ref="I23:J23"/>
    <mergeCell ref="K23:L23"/>
    <mergeCell ref="B25:D25"/>
    <mergeCell ref="E25:F25"/>
    <mergeCell ref="I25:J25"/>
    <mergeCell ref="K25:L25"/>
    <mergeCell ref="B24:D24"/>
    <mergeCell ref="E24:F24"/>
    <mergeCell ref="E26:F26"/>
    <mergeCell ref="I26:J26"/>
    <mergeCell ref="B18:D18"/>
    <mergeCell ref="E18:F18"/>
    <mergeCell ref="I18:J18"/>
    <mergeCell ref="K18:L18"/>
    <mergeCell ref="B19:D19"/>
    <mergeCell ref="E19:F19"/>
    <mergeCell ref="I19:J19"/>
    <mergeCell ref="K19:L19"/>
    <mergeCell ref="B21:D21"/>
    <mergeCell ref="B17:D17"/>
    <mergeCell ref="E17:F17"/>
    <mergeCell ref="I17:J17"/>
    <mergeCell ref="K17:L17"/>
    <mergeCell ref="B14:D14"/>
    <mergeCell ref="E14:F14"/>
    <mergeCell ref="I14:J14"/>
    <mergeCell ref="K14:L14"/>
    <mergeCell ref="B15:D15"/>
    <mergeCell ref="E15:F15"/>
    <mergeCell ref="I15:J15"/>
    <mergeCell ref="K15:L15"/>
    <mergeCell ref="B45:L45"/>
    <mergeCell ref="C1:I1"/>
    <mergeCell ref="C3:I3"/>
    <mergeCell ref="C4:D4"/>
    <mergeCell ref="C6:E6"/>
    <mergeCell ref="B7:D7"/>
    <mergeCell ref="E7:F7"/>
    <mergeCell ref="I7:J7"/>
    <mergeCell ref="B11:D11"/>
    <mergeCell ref="E11:F11"/>
    <mergeCell ref="I11:J11"/>
    <mergeCell ref="K11:L11"/>
    <mergeCell ref="B12:D12"/>
    <mergeCell ref="E12:F12"/>
    <mergeCell ref="I12:J12"/>
    <mergeCell ref="K12:L12"/>
    <mergeCell ref="K7:L7"/>
    <mergeCell ref="B9:D9"/>
    <mergeCell ref="E9:F9"/>
    <mergeCell ref="I9:J9"/>
    <mergeCell ref="K9:L9"/>
    <mergeCell ref="B10:D10"/>
    <mergeCell ref="E10:F10"/>
    <mergeCell ref="B16:D16"/>
  </mergeCells>
  <pageMargins left="0.82" right="0.70866141732283472" top="0.51" bottom="0.35" header="0.31496062992125984" footer="0.25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opLeftCell="A16" workbookViewId="0">
      <selection activeCell="C25" sqref="C25"/>
    </sheetView>
  </sheetViews>
  <sheetFormatPr baseColWidth="10" defaultColWidth="9.140625" defaultRowHeight="12.75"/>
  <cols>
    <col min="1" max="1" width="1" customWidth="1"/>
    <col min="2" max="2" width="10" customWidth="1"/>
    <col min="3" max="3" width="24.5703125" customWidth="1"/>
    <col min="4" max="4" width="19.42578125" customWidth="1"/>
    <col min="5" max="5" width="15.140625" customWidth="1"/>
    <col min="6" max="6" width="2.28515625" customWidth="1"/>
    <col min="7" max="8" width="16.7109375" customWidth="1"/>
    <col min="9" max="9" width="3.85546875" customWidth="1"/>
    <col min="10" max="10" width="13.5703125" customWidth="1"/>
    <col min="11" max="11" width="2.7109375" customWidth="1"/>
    <col min="12" max="12" width="16.140625" bestFit="1" customWidth="1"/>
    <col min="13" max="13" width="2.7109375" customWidth="1"/>
    <col min="257" max="257" width="1" customWidth="1"/>
    <col min="258" max="258" width="10" customWidth="1"/>
    <col min="259" max="259" width="24.5703125" customWidth="1"/>
    <col min="260" max="260" width="19.42578125" customWidth="1"/>
    <col min="261" max="261" width="15.140625" customWidth="1"/>
    <col min="262" max="262" width="2.28515625" customWidth="1"/>
    <col min="263" max="264" width="16.7109375" customWidth="1"/>
    <col min="265" max="265" width="3.85546875" customWidth="1"/>
    <col min="266" max="266" width="13.5703125" customWidth="1"/>
    <col min="267" max="267" width="2.7109375" customWidth="1"/>
    <col min="268" max="268" width="16.140625" bestFit="1" customWidth="1"/>
    <col min="269" max="269" width="2.7109375" customWidth="1"/>
    <col min="513" max="513" width="1" customWidth="1"/>
    <col min="514" max="514" width="10" customWidth="1"/>
    <col min="515" max="515" width="24.5703125" customWidth="1"/>
    <col min="516" max="516" width="19.42578125" customWidth="1"/>
    <col min="517" max="517" width="15.140625" customWidth="1"/>
    <col min="518" max="518" width="2.28515625" customWidth="1"/>
    <col min="519" max="520" width="16.7109375" customWidth="1"/>
    <col min="521" max="521" width="3.85546875" customWidth="1"/>
    <col min="522" max="522" width="13.5703125" customWidth="1"/>
    <col min="523" max="523" width="2.7109375" customWidth="1"/>
    <col min="524" max="524" width="16.140625" bestFit="1" customWidth="1"/>
    <col min="525" max="525" width="2.7109375" customWidth="1"/>
    <col min="769" max="769" width="1" customWidth="1"/>
    <col min="770" max="770" width="10" customWidth="1"/>
    <col min="771" max="771" width="24.5703125" customWidth="1"/>
    <col min="772" max="772" width="19.42578125" customWidth="1"/>
    <col min="773" max="773" width="15.140625" customWidth="1"/>
    <col min="774" max="774" width="2.28515625" customWidth="1"/>
    <col min="775" max="776" width="16.7109375" customWidth="1"/>
    <col min="777" max="777" width="3.85546875" customWidth="1"/>
    <col min="778" max="778" width="13.5703125" customWidth="1"/>
    <col min="779" max="779" width="2.7109375" customWidth="1"/>
    <col min="780" max="780" width="16.140625" bestFit="1" customWidth="1"/>
    <col min="781" max="781" width="2.7109375" customWidth="1"/>
    <col min="1025" max="1025" width="1" customWidth="1"/>
    <col min="1026" max="1026" width="10" customWidth="1"/>
    <col min="1027" max="1027" width="24.5703125" customWidth="1"/>
    <col min="1028" max="1028" width="19.42578125" customWidth="1"/>
    <col min="1029" max="1029" width="15.140625" customWidth="1"/>
    <col min="1030" max="1030" width="2.28515625" customWidth="1"/>
    <col min="1031" max="1032" width="16.7109375" customWidth="1"/>
    <col min="1033" max="1033" width="3.85546875" customWidth="1"/>
    <col min="1034" max="1034" width="13.5703125" customWidth="1"/>
    <col min="1035" max="1035" width="2.7109375" customWidth="1"/>
    <col min="1036" max="1036" width="16.140625" bestFit="1" customWidth="1"/>
    <col min="1037" max="1037" width="2.7109375" customWidth="1"/>
    <col min="1281" max="1281" width="1" customWidth="1"/>
    <col min="1282" max="1282" width="10" customWidth="1"/>
    <col min="1283" max="1283" width="24.5703125" customWidth="1"/>
    <col min="1284" max="1284" width="19.42578125" customWidth="1"/>
    <col min="1285" max="1285" width="15.140625" customWidth="1"/>
    <col min="1286" max="1286" width="2.28515625" customWidth="1"/>
    <col min="1287" max="1288" width="16.7109375" customWidth="1"/>
    <col min="1289" max="1289" width="3.85546875" customWidth="1"/>
    <col min="1290" max="1290" width="13.5703125" customWidth="1"/>
    <col min="1291" max="1291" width="2.7109375" customWidth="1"/>
    <col min="1292" max="1292" width="16.140625" bestFit="1" customWidth="1"/>
    <col min="1293" max="1293" width="2.7109375" customWidth="1"/>
    <col min="1537" max="1537" width="1" customWidth="1"/>
    <col min="1538" max="1538" width="10" customWidth="1"/>
    <col min="1539" max="1539" width="24.5703125" customWidth="1"/>
    <col min="1540" max="1540" width="19.42578125" customWidth="1"/>
    <col min="1541" max="1541" width="15.140625" customWidth="1"/>
    <col min="1542" max="1542" width="2.28515625" customWidth="1"/>
    <col min="1543" max="1544" width="16.7109375" customWidth="1"/>
    <col min="1545" max="1545" width="3.85546875" customWidth="1"/>
    <col min="1546" max="1546" width="13.5703125" customWidth="1"/>
    <col min="1547" max="1547" width="2.7109375" customWidth="1"/>
    <col min="1548" max="1548" width="16.140625" bestFit="1" customWidth="1"/>
    <col min="1549" max="1549" width="2.7109375" customWidth="1"/>
    <col min="1793" max="1793" width="1" customWidth="1"/>
    <col min="1794" max="1794" width="10" customWidth="1"/>
    <col min="1795" max="1795" width="24.5703125" customWidth="1"/>
    <col min="1796" max="1796" width="19.42578125" customWidth="1"/>
    <col min="1797" max="1797" width="15.140625" customWidth="1"/>
    <col min="1798" max="1798" width="2.28515625" customWidth="1"/>
    <col min="1799" max="1800" width="16.7109375" customWidth="1"/>
    <col min="1801" max="1801" width="3.85546875" customWidth="1"/>
    <col min="1802" max="1802" width="13.5703125" customWidth="1"/>
    <col min="1803" max="1803" width="2.7109375" customWidth="1"/>
    <col min="1804" max="1804" width="16.140625" bestFit="1" customWidth="1"/>
    <col min="1805" max="1805" width="2.7109375" customWidth="1"/>
    <col min="2049" max="2049" width="1" customWidth="1"/>
    <col min="2050" max="2050" width="10" customWidth="1"/>
    <col min="2051" max="2051" width="24.5703125" customWidth="1"/>
    <col min="2052" max="2052" width="19.42578125" customWidth="1"/>
    <col min="2053" max="2053" width="15.140625" customWidth="1"/>
    <col min="2054" max="2054" width="2.28515625" customWidth="1"/>
    <col min="2055" max="2056" width="16.7109375" customWidth="1"/>
    <col min="2057" max="2057" width="3.85546875" customWidth="1"/>
    <col min="2058" max="2058" width="13.5703125" customWidth="1"/>
    <col min="2059" max="2059" width="2.7109375" customWidth="1"/>
    <col min="2060" max="2060" width="16.140625" bestFit="1" customWidth="1"/>
    <col min="2061" max="2061" width="2.7109375" customWidth="1"/>
    <col min="2305" max="2305" width="1" customWidth="1"/>
    <col min="2306" max="2306" width="10" customWidth="1"/>
    <col min="2307" max="2307" width="24.5703125" customWidth="1"/>
    <col min="2308" max="2308" width="19.42578125" customWidth="1"/>
    <col min="2309" max="2309" width="15.140625" customWidth="1"/>
    <col min="2310" max="2310" width="2.28515625" customWidth="1"/>
    <col min="2311" max="2312" width="16.7109375" customWidth="1"/>
    <col min="2313" max="2313" width="3.85546875" customWidth="1"/>
    <col min="2314" max="2314" width="13.5703125" customWidth="1"/>
    <col min="2315" max="2315" width="2.7109375" customWidth="1"/>
    <col min="2316" max="2316" width="16.140625" bestFit="1" customWidth="1"/>
    <col min="2317" max="2317" width="2.7109375" customWidth="1"/>
    <col min="2561" max="2561" width="1" customWidth="1"/>
    <col min="2562" max="2562" width="10" customWidth="1"/>
    <col min="2563" max="2563" width="24.5703125" customWidth="1"/>
    <col min="2564" max="2564" width="19.42578125" customWidth="1"/>
    <col min="2565" max="2565" width="15.140625" customWidth="1"/>
    <col min="2566" max="2566" width="2.28515625" customWidth="1"/>
    <col min="2567" max="2568" width="16.7109375" customWidth="1"/>
    <col min="2569" max="2569" width="3.85546875" customWidth="1"/>
    <col min="2570" max="2570" width="13.5703125" customWidth="1"/>
    <col min="2571" max="2571" width="2.7109375" customWidth="1"/>
    <col min="2572" max="2572" width="16.140625" bestFit="1" customWidth="1"/>
    <col min="2573" max="2573" width="2.7109375" customWidth="1"/>
    <col min="2817" max="2817" width="1" customWidth="1"/>
    <col min="2818" max="2818" width="10" customWidth="1"/>
    <col min="2819" max="2819" width="24.5703125" customWidth="1"/>
    <col min="2820" max="2820" width="19.42578125" customWidth="1"/>
    <col min="2821" max="2821" width="15.140625" customWidth="1"/>
    <col min="2822" max="2822" width="2.28515625" customWidth="1"/>
    <col min="2823" max="2824" width="16.7109375" customWidth="1"/>
    <col min="2825" max="2825" width="3.85546875" customWidth="1"/>
    <col min="2826" max="2826" width="13.5703125" customWidth="1"/>
    <col min="2827" max="2827" width="2.7109375" customWidth="1"/>
    <col min="2828" max="2828" width="16.140625" bestFit="1" customWidth="1"/>
    <col min="2829" max="2829" width="2.7109375" customWidth="1"/>
    <col min="3073" max="3073" width="1" customWidth="1"/>
    <col min="3074" max="3074" width="10" customWidth="1"/>
    <col min="3075" max="3075" width="24.5703125" customWidth="1"/>
    <col min="3076" max="3076" width="19.42578125" customWidth="1"/>
    <col min="3077" max="3077" width="15.140625" customWidth="1"/>
    <col min="3078" max="3078" width="2.28515625" customWidth="1"/>
    <col min="3079" max="3080" width="16.7109375" customWidth="1"/>
    <col min="3081" max="3081" width="3.85546875" customWidth="1"/>
    <col min="3082" max="3082" width="13.5703125" customWidth="1"/>
    <col min="3083" max="3083" width="2.7109375" customWidth="1"/>
    <col min="3084" max="3084" width="16.140625" bestFit="1" customWidth="1"/>
    <col min="3085" max="3085" width="2.7109375" customWidth="1"/>
    <col min="3329" max="3329" width="1" customWidth="1"/>
    <col min="3330" max="3330" width="10" customWidth="1"/>
    <col min="3331" max="3331" width="24.5703125" customWidth="1"/>
    <col min="3332" max="3332" width="19.42578125" customWidth="1"/>
    <col min="3333" max="3333" width="15.140625" customWidth="1"/>
    <col min="3334" max="3334" width="2.28515625" customWidth="1"/>
    <col min="3335" max="3336" width="16.7109375" customWidth="1"/>
    <col min="3337" max="3337" width="3.85546875" customWidth="1"/>
    <col min="3338" max="3338" width="13.5703125" customWidth="1"/>
    <col min="3339" max="3339" width="2.7109375" customWidth="1"/>
    <col min="3340" max="3340" width="16.140625" bestFit="1" customWidth="1"/>
    <col min="3341" max="3341" width="2.7109375" customWidth="1"/>
    <col min="3585" max="3585" width="1" customWidth="1"/>
    <col min="3586" max="3586" width="10" customWidth="1"/>
    <col min="3587" max="3587" width="24.5703125" customWidth="1"/>
    <col min="3588" max="3588" width="19.42578125" customWidth="1"/>
    <col min="3589" max="3589" width="15.140625" customWidth="1"/>
    <col min="3590" max="3590" width="2.28515625" customWidth="1"/>
    <col min="3591" max="3592" width="16.7109375" customWidth="1"/>
    <col min="3593" max="3593" width="3.85546875" customWidth="1"/>
    <col min="3594" max="3594" width="13.5703125" customWidth="1"/>
    <col min="3595" max="3595" width="2.7109375" customWidth="1"/>
    <col min="3596" max="3596" width="16.140625" bestFit="1" customWidth="1"/>
    <col min="3597" max="3597" width="2.7109375" customWidth="1"/>
    <col min="3841" max="3841" width="1" customWidth="1"/>
    <col min="3842" max="3842" width="10" customWidth="1"/>
    <col min="3843" max="3843" width="24.5703125" customWidth="1"/>
    <col min="3844" max="3844" width="19.42578125" customWidth="1"/>
    <col min="3845" max="3845" width="15.140625" customWidth="1"/>
    <col min="3846" max="3846" width="2.28515625" customWidth="1"/>
    <col min="3847" max="3848" width="16.7109375" customWidth="1"/>
    <col min="3849" max="3849" width="3.85546875" customWidth="1"/>
    <col min="3850" max="3850" width="13.5703125" customWidth="1"/>
    <col min="3851" max="3851" width="2.7109375" customWidth="1"/>
    <col min="3852" max="3852" width="16.140625" bestFit="1" customWidth="1"/>
    <col min="3853" max="3853" width="2.7109375" customWidth="1"/>
    <col min="4097" max="4097" width="1" customWidth="1"/>
    <col min="4098" max="4098" width="10" customWidth="1"/>
    <col min="4099" max="4099" width="24.5703125" customWidth="1"/>
    <col min="4100" max="4100" width="19.42578125" customWidth="1"/>
    <col min="4101" max="4101" width="15.140625" customWidth="1"/>
    <col min="4102" max="4102" width="2.28515625" customWidth="1"/>
    <col min="4103" max="4104" width="16.7109375" customWidth="1"/>
    <col min="4105" max="4105" width="3.85546875" customWidth="1"/>
    <col min="4106" max="4106" width="13.5703125" customWidth="1"/>
    <col min="4107" max="4107" width="2.7109375" customWidth="1"/>
    <col min="4108" max="4108" width="16.140625" bestFit="1" customWidth="1"/>
    <col min="4109" max="4109" width="2.7109375" customWidth="1"/>
    <col min="4353" max="4353" width="1" customWidth="1"/>
    <col min="4354" max="4354" width="10" customWidth="1"/>
    <col min="4355" max="4355" width="24.5703125" customWidth="1"/>
    <col min="4356" max="4356" width="19.42578125" customWidth="1"/>
    <col min="4357" max="4357" width="15.140625" customWidth="1"/>
    <col min="4358" max="4358" width="2.28515625" customWidth="1"/>
    <col min="4359" max="4360" width="16.7109375" customWidth="1"/>
    <col min="4361" max="4361" width="3.85546875" customWidth="1"/>
    <col min="4362" max="4362" width="13.5703125" customWidth="1"/>
    <col min="4363" max="4363" width="2.7109375" customWidth="1"/>
    <col min="4364" max="4364" width="16.140625" bestFit="1" customWidth="1"/>
    <col min="4365" max="4365" width="2.7109375" customWidth="1"/>
    <col min="4609" max="4609" width="1" customWidth="1"/>
    <col min="4610" max="4610" width="10" customWidth="1"/>
    <col min="4611" max="4611" width="24.5703125" customWidth="1"/>
    <col min="4612" max="4612" width="19.42578125" customWidth="1"/>
    <col min="4613" max="4613" width="15.140625" customWidth="1"/>
    <col min="4614" max="4614" width="2.28515625" customWidth="1"/>
    <col min="4615" max="4616" width="16.7109375" customWidth="1"/>
    <col min="4617" max="4617" width="3.85546875" customWidth="1"/>
    <col min="4618" max="4618" width="13.5703125" customWidth="1"/>
    <col min="4619" max="4619" width="2.7109375" customWidth="1"/>
    <col min="4620" max="4620" width="16.140625" bestFit="1" customWidth="1"/>
    <col min="4621" max="4621" width="2.7109375" customWidth="1"/>
    <col min="4865" max="4865" width="1" customWidth="1"/>
    <col min="4866" max="4866" width="10" customWidth="1"/>
    <col min="4867" max="4867" width="24.5703125" customWidth="1"/>
    <col min="4868" max="4868" width="19.42578125" customWidth="1"/>
    <col min="4869" max="4869" width="15.140625" customWidth="1"/>
    <col min="4870" max="4870" width="2.28515625" customWidth="1"/>
    <col min="4871" max="4872" width="16.7109375" customWidth="1"/>
    <col min="4873" max="4873" width="3.85546875" customWidth="1"/>
    <col min="4874" max="4874" width="13.5703125" customWidth="1"/>
    <col min="4875" max="4875" width="2.7109375" customWidth="1"/>
    <col min="4876" max="4876" width="16.140625" bestFit="1" customWidth="1"/>
    <col min="4877" max="4877" width="2.7109375" customWidth="1"/>
    <col min="5121" max="5121" width="1" customWidth="1"/>
    <col min="5122" max="5122" width="10" customWidth="1"/>
    <col min="5123" max="5123" width="24.5703125" customWidth="1"/>
    <col min="5124" max="5124" width="19.42578125" customWidth="1"/>
    <col min="5125" max="5125" width="15.140625" customWidth="1"/>
    <col min="5126" max="5126" width="2.28515625" customWidth="1"/>
    <col min="5127" max="5128" width="16.7109375" customWidth="1"/>
    <col min="5129" max="5129" width="3.85546875" customWidth="1"/>
    <col min="5130" max="5130" width="13.5703125" customWidth="1"/>
    <col min="5131" max="5131" width="2.7109375" customWidth="1"/>
    <col min="5132" max="5132" width="16.140625" bestFit="1" customWidth="1"/>
    <col min="5133" max="5133" width="2.7109375" customWidth="1"/>
    <col min="5377" max="5377" width="1" customWidth="1"/>
    <col min="5378" max="5378" width="10" customWidth="1"/>
    <col min="5379" max="5379" width="24.5703125" customWidth="1"/>
    <col min="5380" max="5380" width="19.42578125" customWidth="1"/>
    <col min="5381" max="5381" width="15.140625" customWidth="1"/>
    <col min="5382" max="5382" width="2.28515625" customWidth="1"/>
    <col min="5383" max="5384" width="16.7109375" customWidth="1"/>
    <col min="5385" max="5385" width="3.85546875" customWidth="1"/>
    <col min="5386" max="5386" width="13.5703125" customWidth="1"/>
    <col min="5387" max="5387" width="2.7109375" customWidth="1"/>
    <col min="5388" max="5388" width="16.140625" bestFit="1" customWidth="1"/>
    <col min="5389" max="5389" width="2.7109375" customWidth="1"/>
    <col min="5633" max="5633" width="1" customWidth="1"/>
    <col min="5634" max="5634" width="10" customWidth="1"/>
    <col min="5635" max="5635" width="24.5703125" customWidth="1"/>
    <col min="5636" max="5636" width="19.42578125" customWidth="1"/>
    <col min="5637" max="5637" width="15.140625" customWidth="1"/>
    <col min="5638" max="5638" width="2.28515625" customWidth="1"/>
    <col min="5639" max="5640" width="16.7109375" customWidth="1"/>
    <col min="5641" max="5641" width="3.85546875" customWidth="1"/>
    <col min="5642" max="5642" width="13.5703125" customWidth="1"/>
    <col min="5643" max="5643" width="2.7109375" customWidth="1"/>
    <col min="5644" max="5644" width="16.140625" bestFit="1" customWidth="1"/>
    <col min="5645" max="5645" width="2.7109375" customWidth="1"/>
    <col min="5889" max="5889" width="1" customWidth="1"/>
    <col min="5890" max="5890" width="10" customWidth="1"/>
    <col min="5891" max="5891" width="24.5703125" customWidth="1"/>
    <col min="5892" max="5892" width="19.42578125" customWidth="1"/>
    <col min="5893" max="5893" width="15.140625" customWidth="1"/>
    <col min="5894" max="5894" width="2.28515625" customWidth="1"/>
    <col min="5895" max="5896" width="16.7109375" customWidth="1"/>
    <col min="5897" max="5897" width="3.85546875" customWidth="1"/>
    <col min="5898" max="5898" width="13.5703125" customWidth="1"/>
    <col min="5899" max="5899" width="2.7109375" customWidth="1"/>
    <col min="5900" max="5900" width="16.140625" bestFit="1" customWidth="1"/>
    <col min="5901" max="5901" width="2.7109375" customWidth="1"/>
    <col min="6145" max="6145" width="1" customWidth="1"/>
    <col min="6146" max="6146" width="10" customWidth="1"/>
    <col min="6147" max="6147" width="24.5703125" customWidth="1"/>
    <col min="6148" max="6148" width="19.42578125" customWidth="1"/>
    <col min="6149" max="6149" width="15.140625" customWidth="1"/>
    <col min="6150" max="6150" width="2.28515625" customWidth="1"/>
    <col min="6151" max="6152" width="16.7109375" customWidth="1"/>
    <col min="6153" max="6153" width="3.85546875" customWidth="1"/>
    <col min="6154" max="6154" width="13.5703125" customWidth="1"/>
    <col min="6155" max="6155" width="2.7109375" customWidth="1"/>
    <col min="6156" max="6156" width="16.140625" bestFit="1" customWidth="1"/>
    <col min="6157" max="6157" width="2.7109375" customWidth="1"/>
    <col min="6401" max="6401" width="1" customWidth="1"/>
    <col min="6402" max="6402" width="10" customWidth="1"/>
    <col min="6403" max="6403" width="24.5703125" customWidth="1"/>
    <col min="6404" max="6404" width="19.42578125" customWidth="1"/>
    <col min="6405" max="6405" width="15.140625" customWidth="1"/>
    <col min="6406" max="6406" width="2.28515625" customWidth="1"/>
    <col min="6407" max="6408" width="16.7109375" customWidth="1"/>
    <col min="6409" max="6409" width="3.85546875" customWidth="1"/>
    <col min="6410" max="6410" width="13.5703125" customWidth="1"/>
    <col min="6411" max="6411" width="2.7109375" customWidth="1"/>
    <col min="6412" max="6412" width="16.140625" bestFit="1" customWidth="1"/>
    <col min="6413" max="6413" width="2.7109375" customWidth="1"/>
    <col min="6657" max="6657" width="1" customWidth="1"/>
    <col min="6658" max="6658" width="10" customWidth="1"/>
    <col min="6659" max="6659" width="24.5703125" customWidth="1"/>
    <col min="6660" max="6660" width="19.42578125" customWidth="1"/>
    <col min="6661" max="6661" width="15.140625" customWidth="1"/>
    <col min="6662" max="6662" width="2.28515625" customWidth="1"/>
    <col min="6663" max="6664" width="16.7109375" customWidth="1"/>
    <col min="6665" max="6665" width="3.85546875" customWidth="1"/>
    <col min="6666" max="6666" width="13.5703125" customWidth="1"/>
    <col min="6667" max="6667" width="2.7109375" customWidth="1"/>
    <col min="6668" max="6668" width="16.140625" bestFit="1" customWidth="1"/>
    <col min="6669" max="6669" width="2.7109375" customWidth="1"/>
    <col min="6913" max="6913" width="1" customWidth="1"/>
    <col min="6914" max="6914" width="10" customWidth="1"/>
    <col min="6915" max="6915" width="24.5703125" customWidth="1"/>
    <col min="6916" max="6916" width="19.42578125" customWidth="1"/>
    <col min="6917" max="6917" width="15.140625" customWidth="1"/>
    <col min="6918" max="6918" width="2.28515625" customWidth="1"/>
    <col min="6919" max="6920" width="16.7109375" customWidth="1"/>
    <col min="6921" max="6921" width="3.85546875" customWidth="1"/>
    <col min="6922" max="6922" width="13.5703125" customWidth="1"/>
    <col min="6923" max="6923" width="2.7109375" customWidth="1"/>
    <col min="6924" max="6924" width="16.140625" bestFit="1" customWidth="1"/>
    <col min="6925" max="6925" width="2.7109375" customWidth="1"/>
    <col min="7169" max="7169" width="1" customWidth="1"/>
    <col min="7170" max="7170" width="10" customWidth="1"/>
    <col min="7171" max="7171" width="24.5703125" customWidth="1"/>
    <col min="7172" max="7172" width="19.42578125" customWidth="1"/>
    <col min="7173" max="7173" width="15.140625" customWidth="1"/>
    <col min="7174" max="7174" width="2.28515625" customWidth="1"/>
    <col min="7175" max="7176" width="16.7109375" customWidth="1"/>
    <col min="7177" max="7177" width="3.85546875" customWidth="1"/>
    <col min="7178" max="7178" width="13.5703125" customWidth="1"/>
    <col min="7179" max="7179" width="2.7109375" customWidth="1"/>
    <col min="7180" max="7180" width="16.140625" bestFit="1" customWidth="1"/>
    <col min="7181" max="7181" width="2.7109375" customWidth="1"/>
    <col min="7425" max="7425" width="1" customWidth="1"/>
    <col min="7426" max="7426" width="10" customWidth="1"/>
    <col min="7427" max="7427" width="24.5703125" customWidth="1"/>
    <col min="7428" max="7428" width="19.42578125" customWidth="1"/>
    <col min="7429" max="7429" width="15.140625" customWidth="1"/>
    <col min="7430" max="7430" width="2.28515625" customWidth="1"/>
    <col min="7431" max="7432" width="16.7109375" customWidth="1"/>
    <col min="7433" max="7433" width="3.85546875" customWidth="1"/>
    <col min="7434" max="7434" width="13.5703125" customWidth="1"/>
    <col min="7435" max="7435" width="2.7109375" customWidth="1"/>
    <col min="7436" max="7436" width="16.140625" bestFit="1" customWidth="1"/>
    <col min="7437" max="7437" width="2.7109375" customWidth="1"/>
    <col min="7681" max="7681" width="1" customWidth="1"/>
    <col min="7682" max="7682" width="10" customWidth="1"/>
    <col min="7683" max="7683" width="24.5703125" customWidth="1"/>
    <col min="7684" max="7684" width="19.42578125" customWidth="1"/>
    <col min="7685" max="7685" width="15.140625" customWidth="1"/>
    <col min="7686" max="7686" width="2.28515625" customWidth="1"/>
    <col min="7687" max="7688" width="16.7109375" customWidth="1"/>
    <col min="7689" max="7689" width="3.85546875" customWidth="1"/>
    <col min="7690" max="7690" width="13.5703125" customWidth="1"/>
    <col min="7691" max="7691" width="2.7109375" customWidth="1"/>
    <col min="7692" max="7692" width="16.140625" bestFit="1" customWidth="1"/>
    <col min="7693" max="7693" width="2.7109375" customWidth="1"/>
    <col min="7937" max="7937" width="1" customWidth="1"/>
    <col min="7938" max="7938" width="10" customWidth="1"/>
    <col min="7939" max="7939" width="24.5703125" customWidth="1"/>
    <col min="7940" max="7940" width="19.42578125" customWidth="1"/>
    <col min="7941" max="7941" width="15.140625" customWidth="1"/>
    <col min="7942" max="7942" width="2.28515625" customWidth="1"/>
    <col min="7943" max="7944" width="16.7109375" customWidth="1"/>
    <col min="7945" max="7945" width="3.85546875" customWidth="1"/>
    <col min="7946" max="7946" width="13.5703125" customWidth="1"/>
    <col min="7947" max="7947" width="2.7109375" customWidth="1"/>
    <col min="7948" max="7948" width="16.140625" bestFit="1" customWidth="1"/>
    <col min="7949" max="7949" width="2.7109375" customWidth="1"/>
    <col min="8193" max="8193" width="1" customWidth="1"/>
    <col min="8194" max="8194" width="10" customWidth="1"/>
    <col min="8195" max="8195" width="24.5703125" customWidth="1"/>
    <col min="8196" max="8196" width="19.42578125" customWidth="1"/>
    <col min="8197" max="8197" width="15.140625" customWidth="1"/>
    <col min="8198" max="8198" width="2.28515625" customWidth="1"/>
    <col min="8199" max="8200" width="16.7109375" customWidth="1"/>
    <col min="8201" max="8201" width="3.85546875" customWidth="1"/>
    <col min="8202" max="8202" width="13.5703125" customWidth="1"/>
    <col min="8203" max="8203" width="2.7109375" customWidth="1"/>
    <col min="8204" max="8204" width="16.140625" bestFit="1" customWidth="1"/>
    <col min="8205" max="8205" width="2.7109375" customWidth="1"/>
    <col min="8449" max="8449" width="1" customWidth="1"/>
    <col min="8450" max="8450" width="10" customWidth="1"/>
    <col min="8451" max="8451" width="24.5703125" customWidth="1"/>
    <col min="8452" max="8452" width="19.42578125" customWidth="1"/>
    <col min="8453" max="8453" width="15.140625" customWidth="1"/>
    <col min="8454" max="8454" width="2.28515625" customWidth="1"/>
    <col min="8455" max="8456" width="16.7109375" customWidth="1"/>
    <col min="8457" max="8457" width="3.85546875" customWidth="1"/>
    <col min="8458" max="8458" width="13.5703125" customWidth="1"/>
    <col min="8459" max="8459" width="2.7109375" customWidth="1"/>
    <col min="8460" max="8460" width="16.140625" bestFit="1" customWidth="1"/>
    <col min="8461" max="8461" width="2.7109375" customWidth="1"/>
    <col min="8705" max="8705" width="1" customWidth="1"/>
    <col min="8706" max="8706" width="10" customWidth="1"/>
    <col min="8707" max="8707" width="24.5703125" customWidth="1"/>
    <col min="8708" max="8708" width="19.42578125" customWidth="1"/>
    <col min="8709" max="8709" width="15.140625" customWidth="1"/>
    <col min="8710" max="8710" width="2.28515625" customWidth="1"/>
    <col min="8711" max="8712" width="16.7109375" customWidth="1"/>
    <col min="8713" max="8713" width="3.85546875" customWidth="1"/>
    <col min="8714" max="8714" width="13.5703125" customWidth="1"/>
    <col min="8715" max="8715" width="2.7109375" customWidth="1"/>
    <col min="8716" max="8716" width="16.140625" bestFit="1" customWidth="1"/>
    <col min="8717" max="8717" width="2.7109375" customWidth="1"/>
    <col min="8961" max="8961" width="1" customWidth="1"/>
    <col min="8962" max="8962" width="10" customWidth="1"/>
    <col min="8963" max="8963" width="24.5703125" customWidth="1"/>
    <col min="8964" max="8964" width="19.42578125" customWidth="1"/>
    <col min="8965" max="8965" width="15.140625" customWidth="1"/>
    <col min="8966" max="8966" width="2.28515625" customWidth="1"/>
    <col min="8967" max="8968" width="16.7109375" customWidth="1"/>
    <col min="8969" max="8969" width="3.85546875" customWidth="1"/>
    <col min="8970" max="8970" width="13.5703125" customWidth="1"/>
    <col min="8971" max="8971" width="2.7109375" customWidth="1"/>
    <col min="8972" max="8972" width="16.140625" bestFit="1" customWidth="1"/>
    <col min="8973" max="8973" width="2.7109375" customWidth="1"/>
    <col min="9217" max="9217" width="1" customWidth="1"/>
    <col min="9218" max="9218" width="10" customWidth="1"/>
    <col min="9219" max="9219" width="24.5703125" customWidth="1"/>
    <col min="9220" max="9220" width="19.42578125" customWidth="1"/>
    <col min="9221" max="9221" width="15.140625" customWidth="1"/>
    <col min="9222" max="9222" width="2.28515625" customWidth="1"/>
    <col min="9223" max="9224" width="16.7109375" customWidth="1"/>
    <col min="9225" max="9225" width="3.85546875" customWidth="1"/>
    <col min="9226" max="9226" width="13.5703125" customWidth="1"/>
    <col min="9227" max="9227" width="2.7109375" customWidth="1"/>
    <col min="9228" max="9228" width="16.140625" bestFit="1" customWidth="1"/>
    <col min="9229" max="9229" width="2.7109375" customWidth="1"/>
    <col min="9473" max="9473" width="1" customWidth="1"/>
    <col min="9474" max="9474" width="10" customWidth="1"/>
    <col min="9475" max="9475" width="24.5703125" customWidth="1"/>
    <col min="9476" max="9476" width="19.42578125" customWidth="1"/>
    <col min="9477" max="9477" width="15.140625" customWidth="1"/>
    <col min="9478" max="9478" width="2.28515625" customWidth="1"/>
    <col min="9479" max="9480" width="16.7109375" customWidth="1"/>
    <col min="9481" max="9481" width="3.85546875" customWidth="1"/>
    <col min="9482" max="9482" width="13.5703125" customWidth="1"/>
    <col min="9483" max="9483" width="2.7109375" customWidth="1"/>
    <col min="9484" max="9484" width="16.140625" bestFit="1" customWidth="1"/>
    <col min="9485" max="9485" width="2.7109375" customWidth="1"/>
    <col min="9729" max="9729" width="1" customWidth="1"/>
    <col min="9730" max="9730" width="10" customWidth="1"/>
    <col min="9731" max="9731" width="24.5703125" customWidth="1"/>
    <col min="9732" max="9732" width="19.42578125" customWidth="1"/>
    <col min="9733" max="9733" width="15.140625" customWidth="1"/>
    <col min="9734" max="9734" width="2.28515625" customWidth="1"/>
    <col min="9735" max="9736" width="16.7109375" customWidth="1"/>
    <col min="9737" max="9737" width="3.85546875" customWidth="1"/>
    <col min="9738" max="9738" width="13.5703125" customWidth="1"/>
    <col min="9739" max="9739" width="2.7109375" customWidth="1"/>
    <col min="9740" max="9740" width="16.140625" bestFit="1" customWidth="1"/>
    <col min="9741" max="9741" width="2.7109375" customWidth="1"/>
    <col min="9985" max="9985" width="1" customWidth="1"/>
    <col min="9986" max="9986" width="10" customWidth="1"/>
    <col min="9987" max="9987" width="24.5703125" customWidth="1"/>
    <col min="9988" max="9988" width="19.42578125" customWidth="1"/>
    <col min="9989" max="9989" width="15.140625" customWidth="1"/>
    <col min="9990" max="9990" width="2.28515625" customWidth="1"/>
    <col min="9991" max="9992" width="16.7109375" customWidth="1"/>
    <col min="9993" max="9993" width="3.85546875" customWidth="1"/>
    <col min="9994" max="9994" width="13.5703125" customWidth="1"/>
    <col min="9995" max="9995" width="2.7109375" customWidth="1"/>
    <col min="9996" max="9996" width="16.140625" bestFit="1" customWidth="1"/>
    <col min="9997" max="9997" width="2.7109375" customWidth="1"/>
    <col min="10241" max="10241" width="1" customWidth="1"/>
    <col min="10242" max="10242" width="10" customWidth="1"/>
    <col min="10243" max="10243" width="24.5703125" customWidth="1"/>
    <col min="10244" max="10244" width="19.42578125" customWidth="1"/>
    <col min="10245" max="10245" width="15.140625" customWidth="1"/>
    <col min="10246" max="10246" width="2.28515625" customWidth="1"/>
    <col min="10247" max="10248" width="16.7109375" customWidth="1"/>
    <col min="10249" max="10249" width="3.85546875" customWidth="1"/>
    <col min="10250" max="10250" width="13.5703125" customWidth="1"/>
    <col min="10251" max="10251" width="2.7109375" customWidth="1"/>
    <col min="10252" max="10252" width="16.140625" bestFit="1" customWidth="1"/>
    <col min="10253" max="10253" width="2.7109375" customWidth="1"/>
    <col min="10497" max="10497" width="1" customWidth="1"/>
    <col min="10498" max="10498" width="10" customWidth="1"/>
    <col min="10499" max="10499" width="24.5703125" customWidth="1"/>
    <col min="10500" max="10500" width="19.42578125" customWidth="1"/>
    <col min="10501" max="10501" width="15.140625" customWidth="1"/>
    <col min="10502" max="10502" width="2.28515625" customWidth="1"/>
    <col min="10503" max="10504" width="16.7109375" customWidth="1"/>
    <col min="10505" max="10505" width="3.85546875" customWidth="1"/>
    <col min="10506" max="10506" width="13.5703125" customWidth="1"/>
    <col min="10507" max="10507" width="2.7109375" customWidth="1"/>
    <col min="10508" max="10508" width="16.140625" bestFit="1" customWidth="1"/>
    <col min="10509" max="10509" width="2.7109375" customWidth="1"/>
    <col min="10753" max="10753" width="1" customWidth="1"/>
    <col min="10754" max="10754" width="10" customWidth="1"/>
    <col min="10755" max="10755" width="24.5703125" customWidth="1"/>
    <col min="10756" max="10756" width="19.42578125" customWidth="1"/>
    <col min="10757" max="10757" width="15.140625" customWidth="1"/>
    <col min="10758" max="10758" width="2.28515625" customWidth="1"/>
    <col min="10759" max="10760" width="16.7109375" customWidth="1"/>
    <col min="10761" max="10761" width="3.85546875" customWidth="1"/>
    <col min="10762" max="10762" width="13.5703125" customWidth="1"/>
    <col min="10763" max="10763" width="2.7109375" customWidth="1"/>
    <col min="10764" max="10764" width="16.140625" bestFit="1" customWidth="1"/>
    <col min="10765" max="10765" width="2.7109375" customWidth="1"/>
    <col min="11009" max="11009" width="1" customWidth="1"/>
    <col min="11010" max="11010" width="10" customWidth="1"/>
    <col min="11011" max="11011" width="24.5703125" customWidth="1"/>
    <col min="11012" max="11012" width="19.42578125" customWidth="1"/>
    <col min="11013" max="11013" width="15.140625" customWidth="1"/>
    <col min="11014" max="11014" width="2.28515625" customWidth="1"/>
    <col min="11015" max="11016" width="16.7109375" customWidth="1"/>
    <col min="11017" max="11017" width="3.85546875" customWidth="1"/>
    <col min="11018" max="11018" width="13.5703125" customWidth="1"/>
    <col min="11019" max="11019" width="2.7109375" customWidth="1"/>
    <col min="11020" max="11020" width="16.140625" bestFit="1" customWidth="1"/>
    <col min="11021" max="11021" width="2.7109375" customWidth="1"/>
    <col min="11265" max="11265" width="1" customWidth="1"/>
    <col min="11266" max="11266" width="10" customWidth="1"/>
    <col min="11267" max="11267" width="24.5703125" customWidth="1"/>
    <col min="11268" max="11268" width="19.42578125" customWidth="1"/>
    <col min="11269" max="11269" width="15.140625" customWidth="1"/>
    <col min="11270" max="11270" width="2.28515625" customWidth="1"/>
    <col min="11271" max="11272" width="16.7109375" customWidth="1"/>
    <col min="11273" max="11273" width="3.85546875" customWidth="1"/>
    <col min="11274" max="11274" width="13.5703125" customWidth="1"/>
    <col min="11275" max="11275" width="2.7109375" customWidth="1"/>
    <col min="11276" max="11276" width="16.140625" bestFit="1" customWidth="1"/>
    <col min="11277" max="11277" width="2.7109375" customWidth="1"/>
    <col min="11521" max="11521" width="1" customWidth="1"/>
    <col min="11522" max="11522" width="10" customWidth="1"/>
    <col min="11523" max="11523" width="24.5703125" customWidth="1"/>
    <col min="11524" max="11524" width="19.42578125" customWidth="1"/>
    <col min="11525" max="11525" width="15.140625" customWidth="1"/>
    <col min="11526" max="11526" width="2.28515625" customWidth="1"/>
    <col min="11527" max="11528" width="16.7109375" customWidth="1"/>
    <col min="11529" max="11529" width="3.85546875" customWidth="1"/>
    <col min="11530" max="11530" width="13.5703125" customWidth="1"/>
    <col min="11531" max="11531" width="2.7109375" customWidth="1"/>
    <col min="11532" max="11532" width="16.140625" bestFit="1" customWidth="1"/>
    <col min="11533" max="11533" width="2.7109375" customWidth="1"/>
    <col min="11777" max="11777" width="1" customWidth="1"/>
    <col min="11778" max="11778" width="10" customWidth="1"/>
    <col min="11779" max="11779" width="24.5703125" customWidth="1"/>
    <col min="11780" max="11780" width="19.42578125" customWidth="1"/>
    <col min="11781" max="11781" width="15.140625" customWidth="1"/>
    <col min="11782" max="11782" width="2.28515625" customWidth="1"/>
    <col min="11783" max="11784" width="16.7109375" customWidth="1"/>
    <col min="11785" max="11785" width="3.85546875" customWidth="1"/>
    <col min="11786" max="11786" width="13.5703125" customWidth="1"/>
    <col min="11787" max="11787" width="2.7109375" customWidth="1"/>
    <col min="11788" max="11788" width="16.140625" bestFit="1" customWidth="1"/>
    <col min="11789" max="11789" width="2.7109375" customWidth="1"/>
    <col min="12033" max="12033" width="1" customWidth="1"/>
    <col min="12034" max="12034" width="10" customWidth="1"/>
    <col min="12035" max="12035" width="24.5703125" customWidth="1"/>
    <col min="12036" max="12036" width="19.42578125" customWidth="1"/>
    <col min="12037" max="12037" width="15.140625" customWidth="1"/>
    <col min="12038" max="12038" width="2.28515625" customWidth="1"/>
    <col min="12039" max="12040" width="16.7109375" customWidth="1"/>
    <col min="12041" max="12041" width="3.85546875" customWidth="1"/>
    <col min="12042" max="12042" width="13.5703125" customWidth="1"/>
    <col min="12043" max="12043" width="2.7109375" customWidth="1"/>
    <col min="12044" max="12044" width="16.140625" bestFit="1" customWidth="1"/>
    <col min="12045" max="12045" width="2.7109375" customWidth="1"/>
    <col min="12289" max="12289" width="1" customWidth="1"/>
    <col min="12290" max="12290" width="10" customWidth="1"/>
    <col min="12291" max="12291" width="24.5703125" customWidth="1"/>
    <col min="12292" max="12292" width="19.42578125" customWidth="1"/>
    <col min="12293" max="12293" width="15.140625" customWidth="1"/>
    <col min="12294" max="12294" width="2.28515625" customWidth="1"/>
    <col min="12295" max="12296" width="16.7109375" customWidth="1"/>
    <col min="12297" max="12297" width="3.85546875" customWidth="1"/>
    <col min="12298" max="12298" width="13.5703125" customWidth="1"/>
    <col min="12299" max="12299" width="2.7109375" customWidth="1"/>
    <col min="12300" max="12300" width="16.140625" bestFit="1" customWidth="1"/>
    <col min="12301" max="12301" width="2.7109375" customWidth="1"/>
    <col min="12545" max="12545" width="1" customWidth="1"/>
    <col min="12546" max="12546" width="10" customWidth="1"/>
    <col min="12547" max="12547" width="24.5703125" customWidth="1"/>
    <col min="12548" max="12548" width="19.42578125" customWidth="1"/>
    <col min="12549" max="12549" width="15.140625" customWidth="1"/>
    <col min="12550" max="12550" width="2.28515625" customWidth="1"/>
    <col min="12551" max="12552" width="16.7109375" customWidth="1"/>
    <col min="12553" max="12553" width="3.85546875" customWidth="1"/>
    <col min="12554" max="12554" width="13.5703125" customWidth="1"/>
    <col min="12555" max="12555" width="2.7109375" customWidth="1"/>
    <col min="12556" max="12556" width="16.140625" bestFit="1" customWidth="1"/>
    <col min="12557" max="12557" width="2.7109375" customWidth="1"/>
    <col min="12801" max="12801" width="1" customWidth="1"/>
    <col min="12802" max="12802" width="10" customWidth="1"/>
    <col min="12803" max="12803" width="24.5703125" customWidth="1"/>
    <col min="12804" max="12804" width="19.42578125" customWidth="1"/>
    <col min="12805" max="12805" width="15.140625" customWidth="1"/>
    <col min="12806" max="12806" width="2.28515625" customWidth="1"/>
    <col min="12807" max="12808" width="16.7109375" customWidth="1"/>
    <col min="12809" max="12809" width="3.85546875" customWidth="1"/>
    <col min="12810" max="12810" width="13.5703125" customWidth="1"/>
    <col min="12811" max="12811" width="2.7109375" customWidth="1"/>
    <col min="12812" max="12812" width="16.140625" bestFit="1" customWidth="1"/>
    <col min="12813" max="12813" width="2.7109375" customWidth="1"/>
    <col min="13057" max="13057" width="1" customWidth="1"/>
    <col min="13058" max="13058" width="10" customWidth="1"/>
    <col min="13059" max="13059" width="24.5703125" customWidth="1"/>
    <col min="13060" max="13060" width="19.42578125" customWidth="1"/>
    <col min="13061" max="13061" width="15.140625" customWidth="1"/>
    <col min="13062" max="13062" width="2.28515625" customWidth="1"/>
    <col min="13063" max="13064" width="16.7109375" customWidth="1"/>
    <col min="13065" max="13065" width="3.85546875" customWidth="1"/>
    <col min="13066" max="13066" width="13.5703125" customWidth="1"/>
    <col min="13067" max="13067" width="2.7109375" customWidth="1"/>
    <col min="13068" max="13068" width="16.140625" bestFit="1" customWidth="1"/>
    <col min="13069" max="13069" width="2.7109375" customWidth="1"/>
    <col min="13313" max="13313" width="1" customWidth="1"/>
    <col min="13314" max="13314" width="10" customWidth="1"/>
    <col min="13315" max="13315" width="24.5703125" customWidth="1"/>
    <col min="13316" max="13316" width="19.42578125" customWidth="1"/>
    <col min="13317" max="13317" width="15.140625" customWidth="1"/>
    <col min="13318" max="13318" width="2.28515625" customWidth="1"/>
    <col min="13319" max="13320" width="16.7109375" customWidth="1"/>
    <col min="13321" max="13321" width="3.85546875" customWidth="1"/>
    <col min="13322" max="13322" width="13.5703125" customWidth="1"/>
    <col min="13323" max="13323" width="2.7109375" customWidth="1"/>
    <col min="13324" max="13324" width="16.140625" bestFit="1" customWidth="1"/>
    <col min="13325" max="13325" width="2.7109375" customWidth="1"/>
    <col min="13569" max="13569" width="1" customWidth="1"/>
    <col min="13570" max="13570" width="10" customWidth="1"/>
    <col min="13571" max="13571" width="24.5703125" customWidth="1"/>
    <col min="13572" max="13572" width="19.42578125" customWidth="1"/>
    <col min="13573" max="13573" width="15.140625" customWidth="1"/>
    <col min="13574" max="13574" width="2.28515625" customWidth="1"/>
    <col min="13575" max="13576" width="16.7109375" customWidth="1"/>
    <col min="13577" max="13577" width="3.85546875" customWidth="1"/>
    <col min="13578" max="13578" width="13.5703125" customWidth="1"/>
    <col min="13579" max="13579" width="2.7109375" customWidth="1"/>
    <col min="13580" max="13580" width="16.140625" bestFit="1" customWidth="1"/>
    <col min="13581" max="13581" width="2.7109375" customWidth="1"/>
    <col min="13825" max="13825" width="1" customWidth="1"/>
    <col min="13826" max="13826" width="10" customWidth="1"/>
    <col min="13827" max="13827" width="24.5703125" customWidth="1"/>
    <col min="13828" max="13828" width="19.42578125" customWidth="1"/>
    <col min="13829" max="13829" width="15.140625" customWidth="1"/>
    <col min="13830" max="13830" width="2.28515625" customWidth="1"/>
    <col min="13831" max="13832" width="16.7109375" customWidth="1"/>
    <col min="13833" max="13833" width="3.85546875" customWidth="1"/>
    <col min="13834" max="13834" width="13.5703125" customWidth="1"/>
    <col min="13835" max="13835" width="2.7109375" customWidth="1"/>
    <col min="13836" max="13836" width="16.140625" bestFit="1" customWidth="1"/>
    <col min="13837" max="13837" width="2.7109375" customWidth="1"/>
    <col min="14081" max="14081" width="1" customWidth="1"/>
    <col min="14082" max="14082" width="10" customWidth="1"/>
    <col min="14083" max="14083" width="24.5703125" customWidth="1"/>
    <col min="14084" max="14084" width="19.42578125" customWidth="1"/>
    <col min="14085" max="14085" width="15.140625" customWidth="1"/>
    <col min="14086" max="14086" width="2.28515625" customWidth="1"/>
    <col min="14087" max="14088" width="16.7109375" customWidth="1"/>
    <col min="14089" max="14089" width="3.85546875" customWidth="1"/>
    <col min="14090" max="14090" width="13.5703125" customWidth="1"/>
    <col min="14091" max="14091" width="2.7109375" customWidth="1"/>
    <col min="14092" max="14092" width="16.140625" bestFit="1" customWidth="1"/>
    <col min="14093" max="14093" width="2.7109375" customWidth="1"/>
    <col min="14337" max="14337" width="1" customWidth="1"/>
    <col min="14338" max="14338" width="10" customWidth="1"/>
    <col min="14339" max="14339" width="24.5703125" customWidth="1"/>
    <col min="14340" max="14340" width="19.42578125" customWidth="1"/>
    <col min="14341" max="14341" width="15.140625" customWidth="1"/>
    <col min="14342" max="14342" width="2.28515625" customWidth="1"/>
    <col min="14343" max="14344" width="16.7109375" customWidth="1"/>
    <col min="14345" max="14345" width="3.85546875" customWidth="1"/>
    <col min="14346" max="14346" width="13.5703125" customWidth="1"/>
    <col min="14347" max="14347" width="2.7109375" customWidth="1"/>
    <col min="14348" max="14348" width="16.140625" bestFit="1" customWidth="1"/>
    <col min="14349" max="14349" width="2.7109375" customWidth="1"/>
    <col min="14593" max="14593" width="1" customWidth="1"/>
    <col min="14594" max="14594" width="10" customWidth="1"/>
    <col min="14595" max="14595" width="24.5703125" customWidth="1"/>
    <col min="14596" max="14596" width="19.42578125" customWidth="1"/>
    <col min="14597" max="14597" width="15.140625" customWidth="1"/>
    <col min="14598" max="14598" width="2.28515625" customWidth="1"/>
    <col min="14599" max="14600" width="16.7109375" customWidth="1"/>
    <col min="14601" max="14601" width="3.85546875" customWidth="1"/>
    <col min="14602" max="14602" width="13.5703125" customWidth="1"/>
    <col min="14603" max="14603" width="2.7109375" customWidth="1"/>
    <col min="14604" max="14604" width="16.140625" bestFit="1" customWidth="1"/>
    <col min="14605" max="14605" width="2.7109375" customWidth="1"/>
    <col min="14849" max="14849" width="1" customWidth="1"/>
    <col min="14850" max="14850" width="10" customWidth="1"/>
    <col min="14851" max="14851" width="24.5703125" customWidth="1"/>
    <col min="14852" max="14852" width="19.42578125" customWidth="1"/>
    <col min="14853" max="14853" width="15.140625" customWidth="1"/>
    <col min="14854" max="14854" width="2.28515625" customWidth="1"/>
    <col min="14855" max="14856" width="16.7109375" customWidth="1"/>
    <col min="14857" max="14857" width="3.85546875" customWidth="1"/>
    <col min="14858" max="14858" width="13.5703125" customWidth="1"/>
    <col min="14859" max="14859" width="2.7109375" customWidth="1"/>
    <col min="14860" max="14860" width="16.140625" bestFit="1" customWidth="1"/>
    <col min="14861" max="14861" width="2.7109375" customWidth="1"/>
    <col min="15105" max="15105" width="1" customWidth="1"/>
    <col min="15106" max="15106" width="10" customWidth="1"/>
    <col min="15107" max="15107" width="24.5703125" customWidth="1"/>
    <col min="15108" max="15108" width="19.42578125" customWidth="1"/>
    <col min="15109" max="15109" width="15.140625" customWidth="1"/>
    <col min="15110" max="15110" width="2.28515625" customWidth="1"/>
    <col min="15111" max="15112" width="16.7109375" customWidth="1"/>
    <col min="15113" max="15113" width="3.85546875" customWidth="1"/>
    <col min="15114" max="15114" width="13.5703125" customWidth="1"/>
    <col min="15115" max="15115" width="2.7109375" customWidth="1"/>
    <col min="15116" max="15116" width="16.140625" bestFit="1" customWidth="1"/>
    <col min="15117" max="15117" width="2.7109375" customWidth="1"/>
    <col min="15361" max="15361" width="1" customWidth="1"/>
    <col min="15362" max="15362" width="10" customWidth="1"/>
    <col min="15363" max="15363" width="24.5703125" customWidth="1"/>
    <col min="15364" max="15364" width="19.42578125" customWidth="1"/>
    <col min="15365" max="15365" width="15.140625" customWidth="1"/>
    <col min="15366" max="15366" width="2.28515625" customWidth="1"/>
    <col min="15367" max="15368" width="16.7109375" customWidth="1"/>
    <col min="15369" max="15369" width="3.85546875" customWidth="1"/>
    <col min="15370" max="15370" width="13.5703125" customWidth="1"/>
    <col min="15371" max="15371" width="2.7109375" customWidth="1"/>
    <col min="15372" max="15372" width="16.140625" bestFit="1" customWidth="1"/>
    <col min="15373" max="15373" width="2.7109375" customWidth="1"/>
    <col min="15617" max="15617" width="1" customWidth="1"/>
    <col min="15618" max="15618" width="10" customWidth="1"/>
    <col min="15619" max="15619" width="24.5703125" customWidth="1"/>
    <col min="15620" max="15620" width="19.42578125" customWidth="1"/>
    <col min="15621" max="15621" width="15.140625" customWidth="1"/>
    <col min="15622" max="15622" width="2.28515625" customWidth="1"/>
    <col min="15623" max="15624" width="16.7109375" customWidth="1"/>
    <col min="15625" max="15625" width="3.85546875" customWidth="1"/>
    <col min="15626" max="15626" width="13.5703125" customWidth="1"/>
    <col min="15627" max="15627" width="2.7109375" customWidth="1"/>
    <col min="15628" max="15628" width="16.140625" bestFit="1" customWidth="1"/>
    <col min="15629" max="15629" width="2.7109375" customWidth="1"/>
    <col min="15873" max="15873" width="1" customWidth="1"/>
    <col min="15874" max="15874" width="10" customWidth="1"/>
    <col min="15875" max="15875" width="24.5703125" customWidth="1"/>
    <col min="15876" max="15876" width="19.42578125" customWidth="1"/>
    <col min="15877" max="15877" width="15.140625" customWidth="1"/>
    <col min="15878" max="15878" width="2.28515625" customWidth="1"/>
    <col min="15879" max="15880" width="16.7109375" customWidth="1"/>
    <col min="15881" max="15881" width="3.85546875" customWidth="1"/>
    <col min="15882" max="15882" width="13.5703125" customWidth="1"/>
    <col min="15883" max="15883" width="2.7109375" customWidth="1"/>
    <col min="15884" max="15884" width="16.140625" bestFit="1" customWidth="1"/>
    <col min="15885" max="15885" width="2.7109375" customWidth="1"/>
    <col min="16129" max="16129" width="1" customWidth="1"/>
    <col min="16130" max="16130" width="10" customWidth="1"/>
    <col min="16131" max="16131" width="24.5703125" customWidth="1"/>
    <col min="16132" max="16132" width="19.42578125" customWidth="1"/>
    <col min="16133" max="16133" width="15.140625" customWidth="1"/>
    <col min="16134" max="16134" width="2.28515625" customWidth="1"/>
    <col min="16135" max="16136" width="16.7109375" customWidth="1"/>
    <col min="16137" max="16137" width="3.85546875" customWidth="1"/>
    <col min="16138" max="16138" width="13.5703125" customWidth="1"/>
    <col min="16139" max="16139" width="2.7109375" customWidth="1"/>
    <col min="16140" max="16140" width="16.140625" bestFit="1" customWidth="1"/>
    <col min="16141" max="16141" width="2.7109375" customWidth="1"/>
  </cols>
  <sheetData>
    <row r="1" spans="1:12" ht="18" customHeight="1">
      <c r="C1" s="21" t="s">
        <v>14</v>
      </c>
      <c r="D1" s="21"/>
      <c r="E1" s="21"/>
      <c r="F1" s="21"/>
      <c r="G1" s="21"/>
      <c r="H1" s="21"/>
      <c r="I1" s="21"/>
    </row>
    <row r="2" spans="1:12" ht="15.75" customHeight="1">
      <c r="C2" s="21" t="s">
        <v>15</v>
      </c>
      <c r="D2" s="21"/>
      <c r="E2" s="21"/>
      <c r="F2" s="21"/>
      <c r="G2" s="21"/>
      <c r="H2" s="21"/>
      <c r="I2" s="21"/>
    </row>
    <row r="3" spans="1:12" ht="15" customHeight="1">
      <c r="C3" s="22" t="s">
        <v>32</v>
      </c>
      <c r="D3" s="22"/>
    </row>
    <row r="4" spans="1:12" ht="15.75" customHeight="1">
      <c r="C4" s="9"/>
    </row>
    <row r="5" spans="1:12" ht="15.75" customHeight="1">
      <c r="C5" s="22"/>
      <c r="D5" s="22"/>
      <c r="E5" s="22"/>
    </row>
    <row r="6" spans="1:12" ht="56.25" customHeight="1">
      <c r="B6" s="23" t="s">
        <v>4</v>
      </c>
      <c r="C6" s="23"/>
      <c r="D6" s="23"/>
      <c r="E6" s="23" t="s">
        <v>2</v>
      </c>
      <c r="F6" s="23"/>
      <c r="G6" s="8" t="s">
        <v>1</v>
      </c>
      <c r="H6" s="8" t="s">
        <v>5</v>
      </c>
      <c r="I6" s="23" t="s">
        <v>17</v>
      </c>
      <c r="J6" s="23"/>
      <c r="K6" s="23" t="s">
        <v>3</v>
      </c>
      <c r="L6" s="23"/>
    </row>
    <row r="7" spans="1:12" ht="7.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3"/>
      <c r="B8" s="42" t="s">
        <v>30</v>
      </c>
      <c r="C8" s="42"/>
      <c r="D8" s="42"/>
      <c r="E8" s="43">
        <f>E9+E10+E11</f>
        <v>1874790443.75</v>
      </c>
      <c r="F8" s="43"/>
      <c r="G8" s="14">
        <v>0</v>
      </c>
      <c r="H8" s="14">
        <v>0</v>
      </c>
      <c r="I8" s="43">
        <v>0</v>
      </c>
      <c r="J8" s="43"/>
      <c r="K8" s="43">
        <f>K9+K10+K11</f>
        <v>1874790443.75</v>
      </c>
      <c r="L8" s="43"/>
    </row>
    <row r="9" spans="1:12" ht="13.35" customHeight="1">
      <c r="A9" s="3"/>
      <c r="B9" s="40" t="s">
        <v>7</v>
      </c>
      <c r="C9" s="40"/>
      <c r="D9" s="40"/>
      <c r="E9" s="41">
        <v>1874790443.75</v>
      </c>
      <c r="F9" s="41"/>
      <c r="G9" s="11">
        <v>0</v>
      </c>
      <c r="H9" s="11">
        <v>0</v>
      </c>
      <c r="I9" s="41">
        <v>0</v>
      </c>
      <c r="J9" s="41"/>
      <c r="K9" s="41">
        <v>1874790443.75</v>
      </c>
      <c r="L9" s="41"/>
    </row>
    <row r="10" spans="1:12" ht="13.35" customHeight="1">
      <c r="A10" s="3"/>
      <c r="B10" s="40" t="s">
        <v>8</v>
      </c>
      <c r="C10" s="40"/>
      <c r="D10" s="40"/>
      <c r="E10" s="41">
        <v>0</v>
      </c>
      <c r="F10" s="41"/>
      <c r="G10" s="11">
        <v>0</v>
      </c>
      <c r="H10" s="11">
        <v>0</v>
      </c>
      <c r="I10" s="41">
        <v>0</v>
      </c>
      <c r="J10" s="41"/>
      <c r="K10" s="41">
        <v>0</v>
      </c>
      <c r="L10" s="41"/>
    </row>
    <row r="11" spans="1:12" ht="13.35" customHeight="1">
      <c r="A11" s="3"/>
      <c r="B11" s="40" t="s">
        <v>18</v>
      </c>
      <c r="C11" s="40"/>
      <c r="D11" s="40"/>
      <c r="E11" s="41">
        <v>0</v>
      </c>
      <c r="F11" s="41"/>
      <c r="G11" s="11">
        <v>0</v>
      </c>
      <c r="H11" s="11">
        <v>0</v>
      </c>
      <c r="I11" s="41">
        <v>0</v>
      </c>
      <c r="J11" s="41"/>
      <c r="K11" s="41">
        <v>0</v>
      </c>
      <c r="L11" s="41"/>
    </row>
    <row r="12" spans="1:12" ht="13.35" customHeight="1">
      <c r="A12" s="3"/>
      <c r="B12" s="12"/>
      <c r="C12" s="12"/>
      <c r="D12" s="12"/>
      <c r="E12" s="11"/>
      <c r="F12" s="11"/>
      <c r="G12" s="11"/>
      <c r="H12" s="11"/>
      <c r="I12" s="11"/>
      <c r="J12" s="11"/>
      <c r="K12" s="11"/>
      <c r="L12" s="11"/>
    </row>
    <row r="13" spans="1:12">
      <c r="A13" s="3"/>
      <c r="B13" s="42" t="s">
        <v>19</v>
      </c>
      <c r="C13" s="42"/>
      <c r="D13" s="42"/>
      <c r="E13" s="43">
        <f>SUM(E14:F18)</f>
        <v>0</v>
      </c>
      <c r="F13" s="43"/>
      <c r="G13" s="14">
        <f>SUM(G14:G18)</f>
        <v>28059651714.089996</v>
      </c>
      <c r="H13" s="14">
        <f>SUM(H14:H18)</f>
        <v>4548792226</v>
      </c>
      <c r="I13" s="43">
        <v>0</v>
      </c>
      <c r="J13" s="43"/>
      <c r="K13" s="43">
        <f>SUM(K14:L18)</f>
        <v>32608443940.339996</v>
      </c>
      <c r="L13" s="43"/>
    </row>
    <row r="14" spans="1:12" ht="13.35" customHeight="1">
      <c r="A14" s="3"/>
      <c r="B14" s="40" t="s">
        <v>10</v>
      </c>
      <c r="C14" s="40"/>
      <c r="D14" s="40"/>
      <c r="E14" s="41">
        <v>0</v>
      </c>
      <c r="F14" s="41"/>
      <c r="G14" s="11">
        <v>0</v>
      </c>
      <c r="H14" s="11">
        <v>4548792226</v>
      </c>
      <c r="I14" s="41">
        <v>0</v>
      </c>
      <c r="J14" s="41"/>
      <c r="K14" s="41">
        <f>H14</f>
        <v>4548792226</v>
      </c>
      <c r="L14" s="41"/>
    </row>
    <row r="15" spans="1:12" ht="13.35" customHeight="1">
      <c r="A15" s="3"/>
      <c r="B15" s="40" t="s">
        <v>11</v>
      </c>
      <c r="C15" s="40"/>
      <c r="D15" s="40"/>
      <c r="E15" s="41">
        <v>0</v>
      </c>
      <c r="F15" s="41"/>
      <c r="G15" s="11">
        <v>-7508886622</v>
      </c>
      <c r="H15" s="11">
        <v>0</v>
      </c>
      <c r="I15" s="41">
        <v>0</v>
      </c>
      <c r="J15" s="41"/>
      <c r="K15" s="41">
        <f>G15</f>
        <v>-7508886622</v>
      </c>
      <c r="L15" s="41"/>
    </row>
    <row r="16" spans="1:12" ht="13.35" customHeight="1">
      <c r="A16" s="3"/>
      <c r="B16" s="40" t="s">
        <v>12</v>
      </c>
      <c r="C16" s="40"/>
      <c r="D16" s="40"/>
      <c r="E16" s="41">
        <v>0</v>
      </c>
      <c r="F16" s="41"/>
      <c r="G16" s="11">
        <v>26770772941.599998</v>
      </c>
      <c r="H16" s="11">
        <v>0</v>
      </c>
      <c r="I16" s="41">
        <v>0</v>
      </c>
      <c r="J16" s="41"/>
      <c r="K16" s="41">
        <v>26770772941.849998</v>
      </c>
      <c r="L16" s="41"/>
    </row>
    <row r="17" spans="1:12" ht="13.35" customHeight="1">
      <c r="A17" s="3"/>
      <c r="B17" s="40" t="s">
        <v>13</v>
      </c>
      <c r="C17" s="40"/>
      <c r="D17" s="40"/>
      <c r="E17" s="41">
        <v>0</v>
      </c>
      <c r="F17" s="41"/>
      <c r="G17" s="11">
        <v>0</v>
      </c>
      <c r="H17" s="11">
        <v>0</v>
      </c>
      <c r="I17" s="41">
        <v>0</v>
      </c>
      <c r="J17" s="41"/>
      <c r="K17" s="41">
        <v>0</v>
      </c>
      <c r="L17" s="41"/>
    </row>
    <row r="18" spans="1:12" s="5" customFormat="1" ht="13.35" customHeight="1">
      <c r="A18" s="4"/>
      <c r="B18" s="40" t="s">
        <v>6</v>
      </c>
      <c r="C18" s="40"/>
      <c r="D18" s="40"/>
      <c r="E18" s="41">
        <v>0</v>
      </c>
      <c r="F18" s="41"/>
      <c r="G18" s="11">
        <v>8797765394.4899998</v>
      </c>
      <c r="H18" s="11">
        <v>0</v>
      </c>
      <c r="I18" s="41">
        <v>0</v>
      </c>
      <c r="J18" s="41"/>
      <c r="K18" s="41">
        <f>G18</f>
        <v>8797765394.4899998</v>
      </c>
      <c r="L18" s="41"/>
    </row>
    <row r="19" spans="1:12" ht="13.35" customHeight="1">
      <c r="A19" s="3"/>
      <c r="B19" s="12"/>
      <c r="C19" s="12"/>
      <c r="D19" s="12"/>
      <c r="E19" s="11"/>
      <c r="F19" s="11"/>
      <c r="G19" s="11"/>
      <c r="H19" s="11"/>
      <c r="I19" s="11"/>
      <c r="J19" s="11"/>
      <c r="K19" s="11"/>
      <c r="L19" s="11"/>
    </row>
    <row r="20" spans="1:12" ht="21" customHeight="1">
      <c r="A20" s="3"/>
      <c r="B20" s="42" t="s">
        <v>31</v>
      </c>
      <c r="C20" s="42"/>
      <c r="D20" s="42"/>
      <c r="E20" s="43">
        <v>0</v>
      </c>
      <c r="F20" s="43"/>
      <c r="G20" s="14">
        <v>0</v>
      </c>
      <c r="H20" s="14">
        <v>0</v>
      </c>
      <c r="I20" s="43">
        <v>0</v>
      </c>
      <c r="J20" s="43"/>
      <c r="K20" s="43">
        <v>0</v>
      </c>
      <c r="L20" s="43"/>
    </row>
    <row r="21" spans="1:12" s="5" customFormat="1" ht="13.35" customHeight="1">
      <c r="A21" s="4"/>
      <c r="B21" s="40" t="s">
        <v>20</v>
      </c>
      <c r="C21" s="40"/>
      <c r="D21" s="40"/>
      <c r="E21" s="41">
        <v>0</v>
      </c>
      <c r="F21" s="41"/>
      <c r="G21" s="11">
        <v>0</v>
      </c>
      <c r="H21" s="11">
        <v>0</v>
      </c>
      <c r="I21" s="41">
        <v>0</v>
      </c>
      <c r="J21" s="41"/>
      <c r="K21" s="41">
        <v>0</v>
      </c>
      <c r="L21" s="41"/>
    </row>
    <row r="22" spans="1:12" s="5" customFormat="1" ht="13.35" customHeight="1">
      <c r="A22" s="4"/>
      <c r="B22" s="40" t="s">
        <v>21</v>
      </c>
      <c r="C22" s="40"/>
      <c r="D22" s="40"/>
      <c r="E22" s="41">
        <v>0</v>
      </c>
      <c r="F22" s="41"/>
      <c r="G22" s="11">
        <v>0</v>
      </c>
      <c r="H22" s="11">
        <v>0</v>
      </c>
      <c r="I22" s="41">
        <v>0</v>
      </c>
      <c r="J22" s="41"/>
      <c r="K22" s="41">
        <v>0</v>
      </c>
      <c r="L22" s="41"/>
    </row>
    <row r="23" spans="1:12" s="5" customFormat="1" ht="13.35" customHeight="1">
      <c r="A23" s="4"/>
      <c r="B23" s="12"/>
      <c r="C23" s="12"/>
      <c r="D23" s="12"/>
      <c r="E23" s="11"/>
      <c r="F23" s="11"/>
      <c r="G23" s="11"/>
      <c r="H23" s="11"/>
      <c r="I23" s="11"/>
      <c r="J23" s="11"/>
      <c r="K23" s="11"/>
      <c r="L23" s="11"/>
    </row>
    <row r="24" spans="1:12" s="5" customFormat="1" ht="13.35" customHeight="1">
      <c r="A24" s="4"/>
      <c r="B24" s="42" t="s">
        <v>22</v>
      </c>
      <c r="C24" s="42"/>
      <c r="D24" s="42"/>
      <c r="E24" s="43">
        <f>E8</f>
        <v>1874790443.75</v>
      </c>
      <c r="F24" s="43"/>
      <c r="G24" s="14">
        <f>G13</f>
        <v>28059651714.089996</v>
      </c>
      <c r="H24" s="14">
        <f>H13</f>
        <v>4548792226</v>
      </c>
      <c r="I24" s="43">
        <f>I20</f>
        <v>0</v>
      </c>
      <c r="J24" s="43"/>
      <c r="K24" s="43">
        <f>E24+G24+H24</f>
        <v>34483234383.839996</v>
      </c>
      <c r="L24" s="43"/>
    </row>
    <row r="25" spans="1:12" s="5" customFormat="1" ht="13.35" customHeight="1">
      <c r="A25" s="4"/>
      <c r="B25" s="15"/>
      <c r="C25" s="15"/>
      <c r="D25" s="15"/>
      <c r="E25" s="14"/>
      <c r="F25" s="14"/>
      <c r="G25" s="14"/>
      <c r="H25" s="14"/>
      <c r="I25" s="14"/>
      <c r="J25" s="14"/>
      <c r="K25" s="14"/>
      <c r="L25" s="14"/>
    </row>
    <row r="26" spans="1:12" s="5" customFormat="1" ht="21.75" customHeight="1">
      <c r="A26" s="3"/>
      <c r="B26" s="42" t="s">
        <v>23</v>
      </c>
      <c r="C26" s="42"/>
      <c r="D26" s="42"/>
      <c r="E26" s="43">
        <v>0</v>
      </c>
      <c r="F26" s="43"/>
      <c r="G26" s="14">
        <v>0</v>
      </c>
      <c r="H26" s="14">
        <v>0</v>
      </c>
      <c r="I26" s="43">
        <v>0</v>
      </c>
      <c r="J26" s="43"/>
      <c r="K26" s="43">
        <v>0</v>
      </c>
      <c r="L26" s="43"/>
    </row>
    <row r="27" spans="1:12" s="5" customFormat="1" ht="13.35" customHeight="1">
      <c r="A27" s="3"/>
      <c r="B27" s="40" t="s">
        <v>7</v>
      </c>
      <c r="C27" s="40"/>
      <c r="D27" s="40"/>
      <c r="E27" s="41">
        <v>0</v>
      </c>
      <c r="F27" s="41"/>
      <c r="G27" s="11">
        <v>0</v>
      </c>
      <c r="H27" s="11">
        <v>0</v>
      </c>
      <c r="I27" s="41">
        <v>0</v>
      </c>
      <c r="J27" s="41"/>
      <c r="K27" s="41">
        <v>0</v>
      </c>
      <c r="L27" s="41"/>
    </row>
    <row r="28" spans="1:12" s="5" customFormat="1" ht="13.35" customHeight="1">
      <c r="A28" s="3"/>
      <c r="B28" s="40" t="s">
        <v>8</v>
      </c>
      <c r="C28" s="40"/>
      <c r="D28" s="40"/>
      <c r="E28" s="41">
        <v>0</v>
      </c>
      <c r="F28" s="41"/>
      <c r="G28" s="11">
        <v>0</v>
      </c>
      <c r="H28" s="11">
        <v>0</v>
      </c>
      <c r="I28" s="41">
        <v>0</v>
      </c>
      <c r="J28" s="41"/>
      <c r="K28" s="41">
        <v>0</v>
      </c>
      <c r="L28" s="41"/>
    </row>
    <row r="29" spans="1:12" s="5" customFormat="1" ht="13.35" customHeight="1">
      <c r="A29" s="3"/>
      <c r="B29" s="40" t="s">
        <v>9</v>
      </c>
      <c r="C29" s="40"/>
      <c r="D29" s="40"/>
      <c r="E29" s="41">
        <v>0</v>
      </c>
      <c r="F29" s="41"/>
      <c r="G29" s="11">
        <v>0</v>
      </c>
      <c r="H29" s="11">
        <v>0</v>
      </c>
      <c r="I29" s="41">
        <v>0</v>
      </c>
      <c r="J29" s="41"/>
      <c r="K29" s="41">
        <v>0</v>
      </c>
      <c r="L29" s="41"/>
    </row>
    <row r="30" spans="1:12" s="5" customFormat="1" ht="13.35" customHeight="1">
      <c r="A30" s="3"/>
      <c r="B30" s="12"/>
      <c r="C30" s="12"/>
      <c r="D30" s="12"/>
      <c r="E30" s="11"/>
      <c r="F30" s="11"/>
      <c r="G30" s="11"/>
      <c r="H30" s="11"/>
      <c r="I30" s="11"/>
      <c r="J30" s="11"/>
      <c r="K30" s="11"/>
      <c r="L30" s="11"/>
    </row>
    <row r="31" spans="1:12" ht="20.25" customHeight="1">
      <c r="A31" s="3"/>
      <c r="B31" s="42" t="s">
        <v>24</v>
      </c>
      <c r="C31" s="42"/>
      <c r="D31" s="42"/>
      <c r="E31" s="43">
        <f>SUM(E32:F36)</f>
        <v>0</v>
      </c>
      <c r="F31" s="43"/>
      <c r="G31" s="14">
        <f>SUM(G32:G36)</f>
        <v>4548655809</v>
      </c>
      <c r="H31" s="14">
        <f>SUM(H32:H36)</f>
        <v>2300834239.8200006</v>
      </c>
      <c r="I31" s="43">
        <v>0</v>
      </c>
      <c r="J31" s="43"/>
      <c r="K31" s="43">
        <f>SUM(K32:L36)</f>
        <v>6849490048.8200006</v>
      </c>
      <c r="L31" s="43"/>
    </row>
    <row r="32" spans="1:12" ht="13.35" customHeight="1">
      <c r="A32" s="3"/>
      <c r="B32" s="40" t="s">
        <v>10</v>
      </c>
      <c r="C32" s="40"/>
      <c r="D32" s="40"/>
      <c r="E32" s="41">
        <v>0</v>
      </c>
      <c r="F32" s="41"/>
      <c r="G32" s="11">
        <v>0</v>
      </c>
      <c r="H32" s="11">
        <v>8487424387.1000004</v>
      </c>
      <c r="I32" s="41">
        <v>0</v>
      </c>
      <c r="J32" s="41"/>
      <c r="K32" s="41">
        <f>H32</f>
        <v>8487424387.1000004</v>
      </c>
      <c r="L32" s="41"/>
    </row>
    <row r="33" spans="1:13" ht="12.75" customHeight="1">
      <c r="A33" s="3"/>
      <c r="B33" s="40" t="s">
        <v>11</v>
      </c>
      <c r="C33" s="40"/>
      <c r="D33" s="40"/>
      <c r="E33" s="41">
        <v>0</v>
      </c>
      <c r="F33" s="41"/>
      <c r="G33" s="11">
        <f>4548792226-136417</f>
        <v>4548655809</v>
      </c>
      <c r="H33" s="11">
        <f>H14*-1</f>
        <v>-4548792226</v>
      </c>
      <c r="I33" s="41">
        <v>0</v>
      </c>
      <c r="J33" s="41"/>
      <c r="K33" s="41">
        <f>G33+H33</f>
        <v>-136417</v>
      </c>
      <c r="L33" s="41"/>
    </row>
    <row r="34" spans="1:13">
      <c r="A34" s="3"/>
      <c r="B34" s="40" t="s">
        <v>12</v>
      </c>
      <c r="C34" s="40"/>
      <c r="D34" s="40"/>
      <c r="E34" s="41">
        <v>0</v>
      </c>
      <c r="F34" s="41"/>
      <c r="G34" s="11">
        <v>0</v>
      </c>
      <c r="H34" s="11">
        <v>3122592948.6700001</v>
      </c>
      <c r="I34" s="41">
        <v>0</v>
      </c>
      <c r="J34" s="41"/>
      <c r="K34" s="41">
        <f>H34</f>
        <v>3122592948.6700001</v>
      </c>
      <c r="L34" s="41"/>
    </row>
    <row r="35" spans="1:13">
      <c r="A35" s="3"/>
      <c r="B35" s="40" t="s">
        <v>13</v>
      </c>
      <c r="C35" s="40"/>
      <c r="D35" s="40"/>
      <c r="E35" s="41">
        <v>0</v>
      </c>
      <c r="F35" s="41"/>
      <c r="G35" s="11">
        <v>0</v>
      </c>
      <c r="H35" s="11">
        <v>0</v>
      </c>
      <c r="I35" s="41">
        <v>0</v>
      </c>
      <c r="J35" s="41"/>
      <c r="K35" s="41">
        <v>0</v>
      </c>
      <c r="L35" s="41"/>
    </row>
    <row r="36" spans="1:13" ht="12.75" customHeight="1">
      <c r="A36" s="4"/>
      <c r="B36" s="40" t="s">
        <v>6</v>
      </c>
      <c r="C36" s="40"/>
      <c r="D36" s="40"/>
      <c r="E36" s="41">
        <v>0</v>
      </c>
      <c r="F36" s="41"/>
      <c r="G36" s="11">
        <v>0</v>
      </c>
      <c r="H36" s="11">
        <v>-4760390869.9499998</v>
      </c>
      <c r="I36" s="41">
        <v>0</v>
      </c>
      <c r="J36" s="41"/>
      <c r="K36" s="41">
        <f>H36</f>
        <v>-4760390869.9499998</v>
      </c>
      <c r="L36" s="41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 ht="21.75" customHeight="1">
      <c r="A38" s="3"/>
      <c r="B38" s="42" t="s">
        <v>25</v>
      </c>
      <c r="C38" s="42"/>
      <c r="D38" s="42"/>
      <c r="E38" s="43">
        <v>0</v>
      </c>
      <c r="F38" s="43"/>
      <c r="G38" s="14">
        <v>0</v>
      </c>
      <c r="H38" s="14">
        <v>0</v>
      </c>
      <c r="I38" s="43">
        <v>0</v>
      </c>
      <c r="J38" s="43"/>
      <c r="K38" s="43">
        <v>0</v>
      </c>
      <c r="L38" s="43"/>
    </row>
    <row r="39" spans="1:13" ht="13.35" customHeight="1">
      <c r="A39" s="3"/>
      <c r="B39" s="40" t="s">
        <v>20</v>
      </c>
      <c r="C39" s="40"/>
      <c r="D39" s="40"/>
      <c r="E39" s="41">
        <v>0</v>
      </c>
      <c r="F39" s="41"/>
      <c r="G39" s="11">
        <v>0</v>
      </c>
      <c r="H39" s="11">
        <v>0</v>
      </c>
      <c r="I39" s="41">
        <v>0</v>
      </c>
      <c r="J39" s="41"/>
      <c r="K39" s="41">
        <v>0</v>
      </c>
      <c r="L39" s="41"/>
    </row>
    <row r="40" spans="1:13" ht="13.35" customHeight="1">
      <c r="A40" s="3"/>
      <c r="B40" s="40" t="s">
        <v>21</v>
      </c>
      <c r="C40" s="40"/>
      <c r="D40" s="40"/>
      <c r="E40" s="41">
        <v>0</v>
      </c>
      <c r="F40" s="41"/>
      <c r="G40" s="11">
        <v>0</v>
      </c>
      <c r="H40" s="11">
        <v>0</v>
      </c>
      <c r="I40" s="41">
        <v>0</v>
      </c>
      <c r="J40" s="41"/>
      <c r="K40" s="41">
        <v>0</v>
      </c>
      <c r="L40" s="41"/>
    </row>
    <row r="41" spans="1:13" ht="13.35" customHeight="1">
      <c r="A41" s="3"/>
      <c r="B41" s="12"/>
      <c r="C41" s="12"/>
      <c r="D41" s="12"/>
      <c r="E41" s="11"/>
      <c r="F41" s="11"/>
      <c r="G41" s="11"/>
      <c r="H41" s="11"/>
      <c r="I41" s="11"/>
      <c r="J41" s="11"/>
      <c r="K41" s="11"/>
      <c r="L41" s="11"/>
    </row>
    <row r="42" spans="1:13" ht="13.35" customHeight="1">
      <c r="A42" s="3"/>
      <c r="B42" s="42" t="s">
        <v>26</v>
      </c>
      <c r="C42" s="42"/>
      <c r="D42" s="42"/>
      <c r="E42" s="43">
        <f>E24+E26</f>
        <v>1874790443.75</v>
      </c>
      <c r="F42" s="43"/>
      <c r="G42" s="14">
        <f>G24+G31</f>
        <v>32608307523.089996</v>
      </c>
      <c r="H42" s="14">
        <f>H24+H31</f>
        <v>6849626465.8200006</v>
      </c>
      <c r="I42" s="43">
        <v>0</v>
      </c>
      <c r="J42" s="43"/>
      <c r="K42" s="43">
        <f>E42+G42+H42</f>
        <v>41332724432.659996</v>
      </c>
      <c r="L42" s="43"/>
    </row>
    <row r="43" spans="1:13" ht="15" customHeight="1">
      <c r="J43" s="36"/>
      <c r="K43" s="36"/>
      <c r="L43" s="36"/>
      <c r="M43" s="36"/>
    </row>
    <row r="44" spans="1:13" ht="11.85" customHeight="1">
      <c r="J44" s="37" t="s">
        <v>0</v>
      </c>
      <c r="K44" s="37"/>
      <c r="L44" s="37"/>
      <c r="M44" s="37"/>
    </row>
    <row r="45" spans="1:13" ht="11.1" customHeight="1">
      <c r="L45" s="38"/>
      <c r="M45" s="38"/>
    </row>
    <row r="46" spans="1:13" ht="11.1" customHeight="1">
      <c r="L46" s="39"/>
      <c r="M46" s="39"/>
    </row>
    <row r="47" spans="1:13">
      <c r="L47" s="13"/>
    </row>
  </sheetData>
  <mergeCells count="125">
    <mergeCell ref="C1:I1"/>
    <mergeCell ref="C2:I2"/>
    <mergeCell ref="C3:D3"/>
    <mergeCell ref="C5:E5"/>
    <mergeCell ref="B6:D6"/>
    <mergeCell ref="E6:F6"/>
    <mergeCell ref="I6:J6"/>
    <mergeCell ref="K6:L6"/>
    <mergeCell ref="B8:D8"/>
    <mergeCell ref="E8:F8"/>
    <mergeCell ref="I8:J8"/>
    <mergeCell ref="K8:L8"/>
    <mergeCell ref="B9:D9"/>
    <mergeCell ref="E9:F9"/>
    <mergeCell ref="I9:J9"/>
    <mergeCell ref="K9:L9"/>
    <mergeCell ref="B13:D13"/>
    <mergeCell ref="E13:F13"/>
    <mergeCell ref="I13:J13"/>
    <mergeCell ref="K13:L13"/>
    <mergeCell ref="B14:D14"/>
    <mergeCell ref="E14:F14"/>
    <mergeCell ref="I14:J14"/>
    <mergeCell ref="K14:L14"/>
    <mergeCell ref="B10:D10"/>
    <mergeCell ref="E10:F10"/>
    <mergeCell ref="I10:J10"/>
    <mergeCell ref="K10:L10"/>
    <mergeCell ref="B11:D11"/>
    <mergeCell ref="E11:F11"/>
    <mergeCell ref="I11:J11"/>
    <mergeCell ref="K11:L11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22:D22"/>
    <mergeCell ref="E22:F22"/>
    <mergeCell ref="I22:J22"/>
    <mergeCell ref="K22:L22"/>
    <mergeCell ref="B24:D24"/>
    <mergeCell ref="E24:F24"/>
    <mergeCell ref="I24:J24"/>
    <mergeCell ref="K24:L24"/>
    <mergeCell ref="B20:D20"/>
    <mergeCell ref="E20:F20"/>
    <mergeCell ref="I20:J20"/>
    <mergeCell ref="K20:L20"/>
    <mergeCell ref="B21:D21"/>
    <mergeCell ref="E21:F21"/>
    <mergeCell ref="I21:J21"/>
    <mergeCell ref="K21:L21"/>
    <mergeCell ref="B28:D28"/>
    <mergeCell ref="E28:F28"/>
    <mergeCell ref="I28:J28"/>
    <mergeCell ref="K28:L28"/>
    <mergeCell ref="B29:D29"/>
    <mergeCell ref="E29:F29"/>
    <mergeCell ref="I29:J29"/>
    <mergeCell ref="K29:L29"/>
    <mergeCell ref="B26:D26"/>
    <mergeCell ref="E26:F26"/>
    <mergeCell ref="I26:J26"/>
    <mergeCell ref="K26:L26"/>
    <mergeCell ref="B27:D27"/>
    <mergeCell ref="E27:F27"/>
    <mergeCell ref="I27:J27"/>
    <mergeCell ref="K27:L27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B38:D38"/>
    <mergeCell ref="E38:F38"/>
    <mergeCell ref="I38:J38"/>
    <mergeCell ref="K38:L38"/>
    <mergeCell ref="B39:D39"/>
    <mergeCell ref="E39:F39"/>
    <mergeCell ref="I39:J39"/>
    <mergeCell ref="K39:L39"/>
    <mergeCell ref="B35:D35"/>
    <mergeCell ref="E35:F35"/>
    <mergeCell ref="I35:J35"/>
    <mergeCell ref="K35:L35"/>
    <mergeCell ref="B36:D36"/>
    <mergeCell ref="E36:F36"/>
    <mergeCell ref="I36:J36"/>
    <mergeCell ref="K36:L36"/>
    <mergeCell ref="J43:K43"/>
    <mergeCell ref="L43:M43"/>
    <mergeCell ref="J44:M44"/>
    <mergeCell ref="L45:M45"/>
    <mergeCell ref="L46:M46"/>
    <mergeCell ref="B40:D40"/>
    <mergeCell ref="E40:F40"/>
    <mergeCell ref="I40:J40"/>
    <mergeCell ref="K40:L40"/>
    <mergeCell ref="B42:D42"/>
    <mergeCell ref="E42:F42"/>
    <mergeCell ref="I42:J42"/>
    <mergeCell ref="K42:L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opLeftCell="A10" workbookViewId="0">
      <selection activeCell="H33" sqref="H33:H37"/>
    </sheetView>
  </sheetViews>
  <sheetFormatPr baseColWidth="10" defaultColWidth="9.140625" defaultRowHeight="12.75"/>
  <cols>
    <col min="1" max="1" width="1" customWidth="1"/>
    <col min="2" max="2" width="10" customWidth="1"/>
    <col min="3" max="3" width="24.5703125" customWidth="1"/>
    <col min="4" max="4" width="23.140625" customWidth="1"/>
    <col min="5" max="5" width="15.140625" customWidth="1"/>
    <col min="6" max="6" width="2.28515625" customWidth="1"/>
    <col min="7" max="8" width="16.7109375" customWidth="1"/>
    <col min="9" max="9" width="3.85546875" customWidth="1"/>
    <col min="10" max="10" width="13.5703125" customWidth="1"/>
    <col min="11" max="11" width="2.7109375" customWidth="1"/>
    <col min="12" max="12" width="14.5703125" customWidth="1"/>
    <col min="13" max="13" width="2.7109375" customWidth="1"/>
    <col min="257" max="257" width="1" customWidth="1"/>
    <col min="258" max="258" width="10" customWidth="1"/>
    <col min="259" max="259" width="24.5703125" customWidth="1"/>
    <col min="260" max="260" width="19.42578125" customWidth="1"/>
    <col min="261" max="261" width="15.140625" customWidth="1"/>
    <col min="262" max="262" width="2.28515625" customWidth="1"/>
    <col min="263" max="264" width="16.7109375" customWidth="1"/>
    <col min="265" max="265" width="3.85546875" customWidth="1"/>
    <col min="266" max="266" width="13.5703125" customWidth="1"/>
    <col min="267" max="267" width="2.7109375" customWidth="1"/>
    <col min="268" max="268" width="14.5703125" customWidth="1"/>
    <col min="269" max="269" width="2.7109375" customWidth="1"/>
    <col min="513" max="513" width="1" customWidth="1"/>
    <col min="514" max="514" width="10" customWidth="1"/>
    <col min="515" max="515" width="24.5703125" customWidth="1"/>
    <col min="516" max="516" width="19.42578125" customWidth="1"/>
    <col min="517" max="517" width="15.140625" customWidth="1"/>
    <col min="518" max="518" width="2.28515625" customWidth="1"/>
    <col min="519" max="520" width="16.7109375" customWidth="1"/>
    <col min="521" max="521" width="3.85546875" customWidth="1"/>
    <col min="522" max="522" width="13.5703125" customWidth="1"/>
    <col min="523" max="523" width="2.7109375" customWidth="1"/>
    <col min="524" max="524" width="14.5703125" customWidth="1"/>
    <col min="525" max="525" width="2.7109375" customWidth="1"/>
    <col min="769" max="769" width="1" customWidth="1"/>
    <col min="770" max="770" width="10" customWidth="1"/>
    <col min="771" max="771" width="24.5703125" customWidth="1"/>
    <col min="772" max="772" width="19.42578125" customWidth="1"/>
    <col min="773" max="773" width="15.140625" customWidth="1"/>
    <col min="774" max="774" width="2.28515625" customWidth="1"/>
    <col min="775" max="776" width="16.7109375" customWidth="1"/>
    <col min="777" max="777" width="3.85546875" customWidth="1"/>
    <col min="778" max="778" width="13.5703125" customWidth="1"/>
    <col min="779" max="779" width="2.7109375" customWidth="1"/>
    <col min="780" max="780" width="14.5703125" customWidth="1"/>
    <col min="781" max="781" width="2.7109375" customWidth="1"/>
    <col min="1025" max="1025" width="1" customWidth="1"/>
    <col min="1026" max="1026" width="10" customWidth="1"/>
    <col min="1027" max="1027" width="24.5703125" customWidth="1"/>
    <col min="1028" max="1028" width="19.42578125" customWidth="1"/>
    <col min="1029" max="1029" width="15.140625" customWidth="1"/>
    <col min="1030" max="1030" width="2.28515625" customWidth="1"/>
    <col min="1031" max="1032" width="16.7109375" customWidth="1"/>
    <col min="1033" max="1033" width="3.85546875" customWidth="1"/>
    <col min="1034" max="1034" width="13.5703125" customWidth="1"/>
    <col min="1035" max="1035" width="2.7109375" customWidth="1"/>
    <col min="1036" max="1036" width="14.5703125" customWidth="1"/>
    <col min="1037" max="1037" width="2.7109375" customWidth="1"/>
    <col min="1281" max="1281" width="1" customWidth="1"/>
    <col min="1282" max="1282" width="10" customWidth="1"/>
    <col min="1283" max="1283" width="24.5703125" customWidth="1"/>
    <col min="1284" max="1284" width="19.42578125" customWidth="1"/>
    <col min="1285" max="1285" width="15.140625" customWidth="1"/>
    <col min="1286" max="1286" width="2.28515625" customWidth="1"/>
    <col min="1287" max="1288" width="16.7109375" customWidth="1"/>
    <col min="1289" max="1289" width="3.85546875" customWidth="1"/>
    <col min="1290" max="1290" width="13.5703125" customWidth="1"/>
    <col min="1291" max="1291" width="2.7109375" customWidth="1"/>
    <col min="1292" max="1292" width="14.5703125" customWidth="1"/>
    <col min="1293" max="1293" width="2.7109375" customWidth="1"/>
    <col min="1537" max="1537" width="1" customWidth="1"/>
    <col min="1538" max="1538" width="10" customWidth="1"/>
    <col min="1539" max="1539" width="24.5703125" customWidth="1"/>
    <col min="1540" max="1540" width="19.42578125" customWidth="1"/>
    <col min="1541" max="1541" width="15.140625" customWidth="1"/>
    <col min="1542" max="1542" width="2.28515625" customWidth="1"/>
    <col min="1543" max="1544" width="16.7109375" customWidth="1"/>
    <col min="1545" max="1545" width="3.85546875" customWidth="1"/>
    <col min="1546" max="1546" width="13.5703125" customWidth="1"/>
    <col min="1547" max="1547" width="2.7109375" customWidth="1"/>
    <col min="1548" max="1548" width="14.5703125" customWidth="1"/>
    <col min="1549" max="1549" width="2.7109375" customWidth="1"/>
    <col min="1793" max="1793" width="1" customWidth="1"/>
    <col min="1794" max="1794" width="10" customWidth="1"/>
    <col min="1795" max="1795" width="24.5703125" customWidth="1"/>
    <col min="1796" max="1796" width="19.42578125" customWidth="1"/>
    <col min="1797" max="1797" width="15.140625" customWidth="1"/>
    <col min="1798" max="1798" width="2.28515625" customWidth="1"/>
    <col min="1799" max="1800" width="16.7109375" customWidth="1"/>
    <col min="1801" max="1801" width="3.85546875" customWidth="1"/>
    <col min="1802" max="1802" width="13.5703125" customWidth="1"/>
    <col min="1803" max="1803" width="2.7109375" customWidth="1"/>
    <col min="1804" max="1804" width="14.5703125" customWidth="1"/>
    <col min="1805" max="1805" width="2.7109375" customWidth="1"/>
    <col min="2049" max="2049" width="1" customWidth="1"/>
    <col min="2050" max="2050" width="10" customWidth="1"/>
    <col min="2051" max="2051" width="24.5703125" customWidth="1"/>
    <col min="2052" max="2052" width="19.42578125" customWidth="1"/>
    <col min="2053" max="2053" width="15.140625" customWidth="1"/>
    <col min="2054" max="2054" width="2.28515625" customWidth="1"/>
    <col min="2055" max="2056" width="16.7109375" customWidth="1"/>
    <col min="2057" max="2057" width="3.85546875" customWidth="1"/>
    <col min="2058" max="2058" width="13.5703125" customWidth="1"/>
    <col min="2059" max="2059" width="2.7109375" customWidth="1"/>
    <col min="2060" max="2060" width="14.5703125" customWidth="1"/>
    <col min="2061" max="2061" width="2.7109375" customWidth="1"/>
    <col min="2305" max="2305" width="1" customWidth="1"/>
    <col min="2306" max="2306" width="10" customWidth="1"/>
    <col min="2307" max="2307" width="24.5703125" customWidth="1"/>
    <col min="2308" max="2308" width="19.42578125" customWidth="1"/>
    <col min="2309" max="2309" width="15.140625" customWidth="1"/>
    <col min="2310" max="2310" width="2.28515625" customWidth="1"/>
    <col min="2311" max="2312" width="16.7109375" customWidth="1"/>
    <col min="2313" max="2313" width="3.85546875" customWidth="1"/>
    <col min="2314" max="2314" width="13.5703125" customWidth="1"/>
    <col min="2315" max="2315" width="2.7109375" customWidth="1"/>
    <col min="2316" max="2316" width="14.5703125" customWidth="1"/>
    <col min="2317" max="2317" width="2.7109375" customWidth="1"/>
    <col min="2561" max="2561" width="1" customWidth="1"/>
    <col min="2562" max="2562" width="10" customWidth="1"/>
    <col min="2563" max="2563" width="24.5703125" customWidth="1"/>
    <col min="2564" max="2564" width="19.42578125" customWidth="1"/>
    <col min="2565" max="2565" width="15.140625" customWidth="1"/>
    <col min="2566" max="2566" width="2.28515625" customWidth="1"/>
    <col min="2567" max="2568" width="16.7109375" customWidth="1"/>
    <col min="2569" max="2569" width="3.85546875" customWidth="1"/>
    <col min="2570" max="2570" width="13.5703125" customWidth="1"/>
    <col min="2571" max="2571" width="2.7109375" customWidth="1"/>
    <col min="2572" max="2572" width="14.5703125" customWidth="1"/>
    <col min="2573" max="2573" width="2.7109375" customWidth="1"/>
    <col min="2817" max="2817" width="1" customWidth="1"/>
    <col min="2818" max="2818" width="10" customWidth="1"/>
    <col min="2819" max="2819" width="24.5703125" customWidth="1"/>
    <col min="2820" max="2820" width="19.42578125" customWidth="1"/>
    <col min="2821" max="2821" width="15.140625" customWidth="1"/>
    <col min="2822" max="2822" width="2.28515625" customWidth="1"/>
    <col min="2823" max="2824" width="16.7109375" customWidth="1"/>
    <col min="2825" max="2825" width="3.85546875" customWidth="1"/>
    <col min="2826" max="2826" width="13.5703125" customWidth="1"/>
    <col min="2827" max="2827" width="2.7109375" customWidth="1"/>
    <col min="2828" max="2828" width="14.5703125" customWidth="1"/>
    <col min="2829" max="2829" width="2.7109375" customWidth="1"/>
    <col min="3073" max="3073" width="1" customWidth="1"/>
    <col min="3074" max="3074" width="10" customWidth="1"/>
    <col min="3075" max="3075" width="24.5703125" customWidth="1"/>
    <col min="3076" max="3076" width="19.42578125" customWidth="1"/>
    <col min="3077" max="3077" width="15.140625" customWidth="1"/>
    <col min="3078" max="3078" width="2.28515625" customWidth="1"/>
    <col min="3079" max="3080" width="16.7109375" customWidth="1"/>
    <col min="3081" max="3081" width="3.85546875" customWidth="1"/>
    <col min="3082" max="3082" width="13.5703125" customWidth="1"/>
    <col min="3083" max="3083" width="2.7109375" customWidth="1"/>
    <col min="3084" max="3084" width="14.5703125" customWidth="1"/>
    <col min="3085" max="3085" width="2.7109375" customWidth="1"/>
    <col min="3329" max="3329" width="1" customWidth="1"/>
    <col min="3330" max="3330" width="10" customWidth="1"/>
    <col min="3331" max="3331" width="24.5703125" customWidth="1"/>
    <col min="3332" max="3332" width="19.42578125" customWidth="1"/>
    <col min="3333" max="3333" width="15.140625" customWidth="1"/>
    <col min="3334" max="3334" width="2.28515625" customWidth="1"/>
    <col min="3335" max="3336" width="16.7109375" customWidth="1"/>
    <col min="3337" max="3337" width="3.85546875" customWidth="1"/>
    <col min="3338" max="3338" width="13.5703125" customWidth="1"/>
    <col min="3339" max="3339" width="2.7109375" customWidth="1"/>
    <col min="3340" max="3340" width="14.5703125" customWidth="1"/>
    <col min="3341" max="3341" width="2.7109375" customWidth="1"/>
    <col min="3585" max="3585" width="1" customWidth="1"/>
    <col min="3586" max="3586" width="10" customWidth="1"/>
    <col min="3587" max="3587" width="24.5703125" customWidth="1"/>
    <col min="3588" max="3588" width="19.42578125" customWidth="1"/>
    <col min="3589" max="3589" width="15.140625" customWidth="1"/>
    <col min="3590" max="3590" width="2.28515625" customWidth="1"/>
    <col min="3591" max="3592" width="16.7109375" customWidth="1"/>
    <col min="3593" max="3593" width="3.85546875" customWidth="1"/>
    <col min="3594" max="3594" width="13.5703125" customWidth="1"/>
    <col min="3595" max="3595" width="2.7109375" customWidth="1"/>
    <col min="3596" max="3596" width="14.5703125" customWidth="1"/>
    <col min="3597" max="3597" width="2.7109375" customWidth="1"/>
    <col min="3841" max="3841" width="1" customWidth="1"/>
    <col min="3842" max="3842" width="10" customWidth="1"/>
    <col min="3843" max="3843" width="24.5703125" customWidth="1"/>
    <col min="3844" max="3844" width="19.42578125" customWidth="1"/>
    <col min="3845" max="3845" width="15.140625" customWidth="1"/>
    <col min="3846" max="3846" width="2.28515625" customWidth="1"/>
    <col min="3847" max="3848" width="16.7109375" customWidth="1"/>
    <col min="3849" max="3849" width="3.85546875" customWidth="1"/>
    <col min="3850" max="3850" width="13.5703125" customWidth="1"/>
    <col min="3851" max="3851" width="2.7109375" customWidth="1"/>
    <col min="3852" max="3852" width="14.5703125" customWidth="1"/>
    <col min="3853" max="3853" width="2.7109375" customWidth="1"/>
    <col min="4097" max="4097" width="1" customWidth="1"/>
    <col min="4098" max="4098" width="10" customWidth="1"/>
    <col min="4099" max="4099" width="24.5703125" customWidth="1"/>
    <col min="4100" max="4100" width="19.42578125" customWidth="1"/>
    <col min="4101" max="4101" width="15.140625" customWidth="1"/>
    <col min="4102" max="4102" width="2.28515625" customWidth="1"/>
    <col min="4103" max="4104" width="16.7109375" customWidth="1"/>
    <col min="4105" max="4105" width="3.85546875" customWidth="1"/>
    <col min="4106" max="4106" width="13.5703125" customWidth="1"/>
    <col min="4107" max="4107" width="2.7109375" customWidth="1"/>
    <col min="4108" max="4108" width="14.5703125" customWidth="1"/>
    <col min="4109" max="4109" width="2.7109375" customWidth="1"/>
    <col min="4353" max="4353" width="1" customWidth="1"/>
    <col min="4354" max="4354" width="10" customWidth="1"/>
    <col min="4355" max="4355" width="24.5703125" customWidth="1"/>
    <col min="4356" max="4356" width="19.42578125" customWidth="1"/>
    <col min="4357" max="4357" width="15.140625" customWidth="1"/>
    <col min="4358" max="4358" width="2.28515625" customWidth="1"/>
    <col min="4359" max="4360" width="16.7109375" customWidth="1"/>
    <col min="4361" max="4361" width="3.85546875" customWidth="1"/>
    <col min="4362" max="4362" width="13.5703125" customWidth="1"/>
    <col min="4363" max="4363" width="2.7109375" customWidth="1"/>
    <col min="4364" max="4364" width="14.5703125" customWidth="1"/>
    <col min="4365" max="4365" width="2.7109375" customWidth="1"/>
    <col min="4609" max="4609" width="1" customWidth="1"/>
    <col min="4610" max="4610" width="10" customWidth="1"/>
    <col min="4611" max="4611" width="24.5703125" customWidth="1"/>
    <col min="4612" max="4612" width="19.42578125" customWidth="1"/>
    <col min="4613" max="4613" width="15.140625" customWidth="1"/>
    <col min="4614" max="4614" width="2.28515625" customWidth="1"/>
    <col min="4615" max="4616" width="16.7109375" customWidth="1"/>
    <col min="4617" max="4617" width="3.85546875" customWidth="1"/>
    <col min="4618" max="4618" width="13.5703125" customWidth="1"/>
    <col min="4619" max="4619" width="2.7109375" customWidth="1"/>
    <col min="4620" max="4620" width="14.5703125" customWidth="1"/>
    <col min="4621" max="4621" width="2.7109375" customWidth="1"/>
    <col min="4865" max="4865" width="1" customWidth="1"/>
    <col min="4866" max="4866" width="10" customWidth="1"/>
    <col min="4867" max="4867" width="24.5703125" customWidth="1"/>
    <col min="4868" max="4868" width="19.42578125" customWidth="1"/>
    <col min="4869" max="4869" width="15.140625" customWidth="1"/>
    <col min="4870" max="4870" width="2.28515625" customWidth="1"/>
    <col min="4871" max="4872" width="16.7109375" customWidth="1"/>
    <col min="4873" max="4873" width="3.85546875" customWidth="1"/>
    <col min="4874" max="4874" width="13.5703125" customWidth="1"/>
    <col min="4875" max="4875" width="2.7109375" customWidth="1"/>
    <col min="4876" max="4876" width="14.5703125" customWidth="1"/>
    <col min="4877" max="4877" width="2.7109375" customWidth="1"/>
    <col min="5121" max="5121" width="1" customWidth="1"/>
    <col min="5122" max="5122" width="10" customWidth="1"/>
    <col min="5123" max="5123" width="24.5703125" customWidth="1"/>
    <col min="5124" max="5124" width="19.42578125" customWidth="1"/>
    <col min="5125" max="5125" width="15.140625" customWidth="1"/>
    <col min="5126" max="5126" width="2.28515625" customWidth="1"/>
    <col min="5127" max="5128" width="16.7109375" customWidth="1"/>
    <col min="5129" max="5129" width="3.85546875" customWidth="1"/>
    <col min="5130" max="5130" width="13.5703125" customWidth="1"/>
    <col min="5131" max="5131" width="2.7109375" customWidth="1"/>
    <col min="5132" max="5132" width="14.5703125" customWidth="1"/>
    <col min="5133" max="5133" width="2.7109375" customWidth="1"/>
    <col min="5377" max="5377" width="1" customWidth="1"/>
    <col min="5378" max="5378" width="10" customWidth="1"/>
    <col min="5379" max="5379" width="24.5703125" customWidth="1"/>
    <col min="5380" max="5380" width="19.42578125" customWidth="1"/>
    <col min="5381" max="5381" width="15.140625" customWidth="1"/>
    <col min="5382" max="5382" width="2.28515625" customWidth="1"/>
    <col min="5383" max="5384" width="16.7109375" customWidth="1"/>
    <col min="5385" max="5385" width="3.85546875" customWidth="1"/>
    <col min="5386" max="5386" width="13.5703125" customWidth="1"/>
    <col min="5387" max="5387" width="2.7109375" customWidth="1"/>
    <col min="5388" max="5388" width="14.5703125" customWidth="1"/>
    <col min="5389" max="5389" width="2.7109375" customWidth="1"/>
    <col min="5633" max="5633" width="1" customWidth="1"/>
    <col min="5634" max="5634" width="10" customWidth="1"/>
    <col min="5635" max="5635" width="24.5703125" customWidth="1"/>
    <col min="5636" max="5636" width="19.42578125" customWidth="1"/>
    <col min="5637" max="5637" width="15.140625" customWidth="1"/>
    <col min="5638" max="5638" width="2.28515625" customWidth="1"/>
    <col min="5639" max="5640" width="16.7109375" customWidth="1"/>
    <col min="5641" max="5641" width="3.85546875" customWidth="1"/>
    <col min="5642" max="5642" width="13.5703125" customWidth="1"/>
    <col min="5643" max="5643" width="2.7109375" customWidth="1"/>
    <col min="5644" max="5644" width="14.5703125" customWidth="1"/>
    <col min="5645" max="5645" width="2.7109375" customWidth="1"/>
    <col min="5889" max="5889" width="1" customWidth="1"/>
    <col min="5890" max="5890" width="10" customWidth="1"/>
    <col min="5891" max="5891" width="24.5703125" customWidth="1"/>
    <col min="5892" max="5892" width="19.42578125" customWidth="1"/>
    <col min="5893" max="5893" width="15.140625" customWidth="1"/>
    <col min="5894" max="5894" width="2.28515625" customWidth="1"/>
    <col min="5895" max="5896" width="16.7109375" customWidth="1"/>
    <col min="5897" max="5897" width="3.85546875" customWidth="1"/>
    <col min="5898" max="5898" width="13.5703125" customWidth="1"/>
    <col min="5899" max="5899" width="2.7109375" customWidth="1"/>
    <col min="5900" max="5900" width="14.5703125" customWidth="1"/>
    <col min="5901" max="5901" width="2.7109375" customWidth="1"/>
    <col min="6145" max="6145" width="1" customWidth="1"/>
    <col min="6146" max="6146" width="10" customWidth="1"/>
    <col min="6147" max="6147" width="24.5703125" customWidth="1"/>
    <col min="6148" max="6148" width="19.42578125" customWidth="1"/>
    <col min="6149" max="6149" width="15.140625" customWidth="1"/>
    <col min="6150" max="6150" width="2.28515625" customWidth="1"/>
    <col min="6151" max="6152" width="16.7109375" customWidth="1"/>
    <col min="6153" max="6153" width="3.85546875" customWidth="1"/>
    <col min="6154" max="6154" width="13.5703125" customWidth="1"/>
    <col min="6155" max="6155" width="2.7109375" customWidth="1"/>
    <col min="6156" max="6156" width="14.5703125" customWidth="1"/>
    <col min="6157" max="6157" width="2.7109375" customWidth="1"/>
    <col min="6401" max="6401" width="1" customWidth="1"/>
    <col min="6402" max="6402" width="10" customWidth="1"/>
    <col min="6403" max="6403" width="24.5703125" customWidth="1"/>
    <col min="6404" max="6404" width="19.42578125" customWidth="1"/>
    <col min="6405" max="6405" width="15.140625" customWidth="1"/>
    <col min="6406" max="6406" width="2.28515625" customWidth="1"/>
    <col min="6407" max="6408" width="16.7109375" customWidth="1"/>
    <col min="6409" max="6409" width="3.85546875" customWidth="1"/>
    <col min="6410" max="6410" width="13.5703125" customWidth="1"/>
    <col min="6411" max="6411" width="2.7109375" customWidth="1"/>
    <col min="6412" max="6412" width="14.5703125" customWidth="1"/>
    <col min="6413" max="6413" width="2.7109375" customWidth="1"/>
    <col min="6657" max="6657" width="1" customWidth="1"/>
    <col min="6658" max="6658" width="10" customWidth="1"/>
    <col min="6659" max="6659" width="24.5703125" customWidth="1"/>
    <col min="6660" max="6660" width="19.42578125" customWidth="1"/>
    <col min="6661" max="6661" width="15.140625" customWidth="1"/>
    <col min="6662" max="6662" width="2.28515625" customWidth="1"/>
    <col min="6663" max="6664" width="16.7109375" customWidth="1"/>
    <col min="6665" max="6665" width="3.85546875" customWidth="1"/>
    <col min="6666" max="6666" width="13.5703125" customWidth="1"/>
    <col min="6667" max="6667" width="2.7109375" customWidth="1"/>
    <col min="6668" max="6668" width="14.5703125" customWidth="1"/>
    <col min="6669" max="6669" width="2.7109375" customWidth="1"/>
    <col min="6913" max="6913" width="1" customWidth="1"/>
    <col min="6914" max="6914" width="10" customWidth="1"/>
    <col min="6915" max="6915" width="24.5703125" customWidth="1"/>
    <col min="6916" max="6916" width="19.42578125" customWidth="1"/>
    <col min="6917" max="6917" width="15.140625" customWidth="1"/>
    <col min="6918" max="6918" width="2.28515625" customWidth="1"/>
    <col min="6919" max="6920" width="16.7109375" customWidth="1"/>
    <col min="6921" max="6921" width="3.85546875" customWidth="1"/>
    <col min="6922" max="6922" width="13.5703125" customWidth="1"/>
    <col min="6923" max="6923" width="2.7109375" customWidth="1"/>
    <col min="6924" max="6924" width="14.5703125" customWidth="1"/>
    <col min="6925" max="6925" width="2.7109375" customWidth="1"/>
    <col min="7169" max="7169" width="1" customWidth="1"/>
    <col min="7170" max="7170" width="10" customWidth="1"/>
    <col min="7171" max="7171" width="24.5703125" customWidth="1"/>
    <col min="7172" max="7172" width="19.42578125" customWidth="1"/>
    <col min="7173" max="7173" width="15.140625" customWidth="1"/>
    <col min="7174" max="7174" width="2.28515625" customWidth="1"/>
    <col min="7175" max="7176" width="16.7109375" customWidth="1"/>
    <col min="7177" max="7177" width="3.85546875" customWidth="1"/>
    <col min="7178" max="7178" width="13.5703125" customWidth="1"/>
    <col min="7179" max="7179" width="2.7109375" customWidth="1"/>
    <col min="7180" max="7180" width="14.5703125" customWidth="1"/>
    <col min="7181" max="7181" width="2.7109375" customWidth="1"/>
    <col min="7425" max="7425" width="1" customWidth="1"/>
    <col min="7426" max="7426" width="10" customWidth="1"/>
    <col min="7427" max="7427" width="24.5703125" customWidth="1"/>
    <col min="7428" max="7428" width="19.42578125" customWidth="1"/>
    <col min="7429" max="7429" width="15.140625" customWidth="1"/>
    <col min="7430" max="7430" width="2.28515625" customWidth="1"/>
    <col min="7431" max="7432" width="16.7109375" customWidth="1"/>
    <col min="7433" max="7433" width="3.85546875" customWidth="1"/>
    <col min="7434" max="7434" width="13.5703125" customWidth="1"/>
    <col min="7435" max="7435" width="2.7109375" customWidth="1"/>
    <col min="7436" max="7436" width="14.5703125" customWidth="1"/>
    <col min="7437" max="7437" width="2.7109375" customWidth="1"/>
    <col min="7681" max="7681" width="1" customWidth="1"/>
    <col min="7682" max="7682" width="10" customWidth="1"/>
    <col min="7683" max="7683" width="24.5703125" customWidth="1"/>
    <col min="7684" max="7684" width="19.42578125" customWidth="1"/>
    <col min="7685" max="7685" width="15.140625" customWidth="1"/>
    <col min="7686" max="7686" width="2.28515625" customWidth="1"/>
    <col min="7687" max="7688" width="16.7109375" customWidth="1"/>
    <col min="7689" max="7689" width="3.85546875" customWidth="1"/>
    <col min="7690" max="7690" width="13.5703125" customWidth="1"/>
    <col min="7691" max="7691" width="2.7109375" customWidth="1"/>
    <col min="7692" max="7692" width="14.5703125" customWidth="1"/>
    <col min="7693" max="7693" width="2.7109375" customWidth="1"/>
    <col min="7937" max="7937" width="1" customWidth="1"/>
    <col min="7938" max="7938" width="10" customWidth="1"/>
    <col min="7939" max="7939" width="24.5703125" customWidth="1"/>
    <col min="7940" max="7940" width="19.42578125" customWidth="1"/>
    <col min="7941" max="7941" width="15.140625" customWidth="1"/>
    <col min="7942" max="7942" width="2.28515625" customWidth="1"/>
    <col min="7943" max="7944" width="16.7109375" customWidth="1"/>
    <col min="7945" max="7945" width="3.85546875" customWidth="1"/>
    <col min="7946" max="7946" width="13.5703125" customWidth="1"/>
    <col min="7947" max="7947" width="2.7109375" customWidth="1"/>
    <col min="7948" max="7948" width="14.5703125" customWidth="1"/>
    <col min="7949" max="7949" width="2.7109375" customWidth="1"/>
    <col min="8193" max="8193" width="1" customWidth="1"/>
    <col min="8194" max="8194" width="10" customWidth="1"/>
    <col min="8195" max="8195" width="24.5703125" customWidth="1"/>
    <col min="8196" max="8196" width="19.42578125" customWidth="1"/>
    <col min="8197" max="8197" width="15.140625" customWidth="1"/>
    <col min="8198" max="8198" width="2.28515625" customWidth="1"/>
    <col min="8199" max="8200" width="16.7109375" customWidth="1"/>
    <col min="8201" max="8201" width="3.85546875" customWidth="1"/>
    <col min="8202" max="8202" width="13.5703125" customWidth="1"/>
    <col min="8203" max="8203" width="2.7109375" customWidth="1"/>
    <col min="8204" max="8204" width="14.5703125" customWidth="1"/>
    <col min="8205" max="8205" width="2.7109375" customWidth="1"/>
    <col min="8449" max="8449" width="1" customWidth="1"/>
    <col min="8450" max="8450" width="10" customWidth="1"/>
    <col min="8451" max="8451" width="24.5703125" customWidth="1"/>
    <col min="8452" max="8452" width="19.42578125" customWidth="1"/>
    <col min="8453" max="8453" width="15.140625" customWidth="1"/>
    <col min="8454" max="8454" width="2.28515625" customWidth="1"/>
    <col min="8455" max="8456" width="16.7109375" customWidth="1"/>
    <col min="8457" max="8457" width="3.85546875" customWidth="1"/>
    <col min="8458" max="8458" width="13.5703125" customWidth="1"/>
    <col min="8459" max="8459" width="2.7109375" customWidth="1"/>
    <col min="8460" max="8460" width="14.5703125" customWidth="1"/>
    <col min="8461" max="8461" width="2.7109375" customWidth="1"/>
    <col min="8705" max="8705" width="1" customWidth="1"/>
    <col min="8706" max="8706" width="10" customWidth="1"/>
    <col min="8707" max="8707" width="24.5703125" customWidth="1"/>
    <col min="8708" max="8708" width="19.42578125" customWidth="1"/>
    <col min="8709" max="8709" width="15.140625" customWidth="1"/>
    <col min="8710" max="8710" width="2.28515625" customWidth="1"/>
    <col min="8711" max="8712" width="16.7109375" customWidth="1"/>
    <col min="8713" max="8713" width="3.85546875" customWidth="1"/>
    <col min="8714" max="8714" width="13.5703125" customWidth="1"/>
    <col min="8715" max="8715" width="2.7109375" customWidth="1"/>
    <col min="8716" max="8716" width="14.5703125" customWidth="1"/>
    <col min="8717" max="8717" width="2.7109375" customWidth="1"/>
    <col min="8961" max="8961" width="1" customWidth="1"/>
    <col min="8962" max="8962" width="10" customWidth="1"/>
    <col min="8963" max="8963" width="24.5703125" customWidth="1"/>
    <col min="8964" max="8964" width="19.42578125" customWidth="1"/>
    <col min="8965" max="8965" width="15.140625" customWidth="1"/>
    <col min="8966" max="8966" width="2.28515625" customWidth="1"/>
    <col min="8967" max="8968" width="16.7109375" customWidth="1"/>
    <col min="8969" max="8969" width="3.85546875" customWidth="1"/>
    <col min="8970" max="8970" width="13.5703125" customWidth="1"/>
    <col min="8971" max="8971" width="2.7109375" customWidth="1"/>
    <col min="8972" max="8972" width="14.5703125" customWidth="1"/>
    <col min="8973" max="8973" width="2.7109375" customWidth="1"/>
    <col min="9217" max="9217" width="1" customWidth="1"/>
    <col min="9218" max="9218" width="10" customWidth="1"/>
    <col min="9219" max="9219" width="24.5703125" customWidth="1"/>
    <col min="9220" max="9220" width="19.42578125" customWidth="1"/>
    <col min="9221" max="9221" width="15.140625" customWidth="1"/>
    <col min="9222" max="9222" width="2.28515625" customWidth="1"/>
    <col min="9223" max="9224" width="16.7109375" customWidth="1"/>
    <col min="9225" max="9225" width="3.85546875" customWidth="1"/>
    <col min="9226" max="9226" width="13.5703125" customWidth="1"/>
    <col min="9227" max="9227" width="2.7109375" customWidth="1"/>
    <col min="9228" max="9228" width="14.5703125" customWidth="1"/>
    <col min="9229" max="9229" width="2.7109375" customWidth="1"/>
    <col min="9473" max="9473" width="1" customWidth="1"/>
    <col min="9474" max="9474" width="10" customWidth="1"/>
    <col min="9475" max="9475" width="24.5703125" customWidth="1"/>
    <col min="9476" max="9476" width="19.42578125" customWidth="1"/>
    <col min="9477" max="9477" width="15.140625" customWidth="1"/>
    <col min="9478" max="9478" width="2.28515625" customWidth="1"/>
    <col min="9479" max="9480" width="16.7109375" customWidth="1"/>
    <col min="9481" max="9481" width="3.85546875" customWidth="1"/>
    <col min="9482" max="9482" width="13.5703125" customWidth="1"/>
    <col min="9483" max="9483" width="2.7109375" customWidth="1"/>
    <col min="9484" max="9484" width="14.5703125" customWidth="1"/>
    <col min="9485" max="9485" width="2.7109375" customWidth="1"/>
    <col min="9729" max="9729" width="1" customWidth="1"/>
    <col min="9730" max="9730" width="10" customWidth="1"/>
    <col min="9731" max="9731" width="24.5703125" customWidth="1"/>
    <col min="9732" max="9732" width="19.42578125" customWidth="1"/>
    <col min="9733" max="9733" width="15.140625" customWidth="1"/>
    <col min="9734" max="9734" width="2.28515625" customWidth="1"/>
    <col min="9735" max="9736" width="16.7109375" customWidth="1"/>
    <col min="9737" max="9737" width="3.85546875" customWidth="1"/>
    <col min="9738" max="9738" width="13.5703125" customWidth="1"/>
    <col min="9739" max="9739" width="2.7109375" customWidth="1"/>
    <col min="9740" max="9740" width="14.5703125" customWidth="1"/>
    <col min="9741" max="9741" width="2.7109375" customWidth="1"/>
    <col min="9985" max="9985" width="1" customWidth="1"/>
    <col min="9986" max="9986" width="10" customWidth="1"/>
    <col min="9987" max="9987" width="24.5703125" customWidth="1"/>
    <col min="9988" max="9988" width="19.42578125" customWidth="1"/>
    <col min="9989" max="9989" width="15.140625" customWidth="1"/>
    <col min="9990" max="9990" width="2.28515625" customWidth="1"/>
    <col min="9991" max="9992" width="16.7109375" customWidth="1"/>
    <col min="9993" max="9993" width="3.85546875" customWidth="1"/>
    <col min="9994" max="9994" width="13.5703125" customWidth="1"/>
    <col min="9995" max="9995" width="2.7109375" customWidth="1"/>
    <col min="9996" max="9996" width="14.5703125" customWidth="1"/>
    <col min="9997" max="9997" width="2.7109375" customWidth="1"/>
    <col min="10241" max="10241" width="1" customWidth="1"/>
    <col min="10242" max="10242" width="10" customWidth="1"/>
    <col min="10243" max="10243" width="24.5703125" customWidth="1"/>
    <col min="10244" max="10244" width="19.42578125" customWidth="1"/>
    <col min="10245" max="10245" width="15.140625" customWidth="1"/>
    <col min="10246" max="10246" width="2.28515625" customWidth="1"/>
    <col min="10247" max="10248" width="16.7109375" customWidth="1"/>
    <col min="10249" max="10249" width="3.85546875" customWidth="1"/>
    <col min="10250" max="10250" width="13.5703125" customWidth="1"/>
    <col min="10251" max="10251" width="2.7109375" customWidth="1"/>
    <col min="10252" max="10252" width="14.5703125" customWidth="1"/>
    <col min="10253" max="10253" width="2.7109375" customWidth="1"/>
    <col min="10497" max="10497" width="1" customWidth="1"/>
    <col min="10498" max="10498" width="10" customWidth="1"/>
    <col min="10499" max="10499" width="24.5703125" customWidth="1"/>
    <col min="10500" max="10500" width="19.42578125" customWidth="1"/>
    <col min="10501" max="10501" width="15.140625" customWidth="1"/>
    <col min="10502" max="10502" width="2.28515625" customWidth="1"/>
    <col min="10503" max="10504" width="16.7109375" customWidth="1"/>
    <col min="10505" max="10505" width="3.85546875" customWidth="1"/>
    <col min="10506" max="10506" width="13.5703125" customWidth="1"/>
    <col min="10507" max="10507" width="2.7109375" customWidth="1"/>
    <col min="10508" max="10508" width="14.5703125" customWidth="1"/>
    <col min="10509" max="10509" width="2.7109375" customWidth="1"/>
    <col min="10753" max="10753" width="1" customWidth="1"/>
    <col min="10754" max="10754" width="10" customWidth="1"/>
    <col min="10755" max="10755" width="24.5703125" customWidth="1"/>
    <col min="10756" max="10756" width="19.42578125" customWidth="1"/>
    <col min="10757" max="10757" width="15.140625" customWidth="1"/>
    <col min="10758" max="10758" width="2.28515625" customWidth="1"/>
    <col min="10759" max="10760" width="16.7109375" customWidth="1"/>
    <col min="10761" max="10761" width="3.85546875" customWidth="1"/>
    <col min="10762" max="10762" width="13.5703125" customWidth="1"/>
    <col min="10763" max="10763" width="2.7109375" customWidth="1"/>
    <col min="10764" max="10764" width="14.5703125" customWidth="1"/>
    <col min="10765" max="10765" width="2.7109375" customWidth="1"/>
    <col min="11009" max="11009" width="1" customWidth="1"/>
    <col min="11010" max="11010" width="10" customWidth="1"/>
    <col min="11011" max="11011" width="24.5703125" customWidth="1"/>
    <col min="11012" max="11012" width="19.42578125" customWidth="1"/>
    <col min="11013" max="11013" width="15.140625" customWidth="1"/>
    <col min="11014" max="11014" width="2.28515625" customWidth="1"/>
    <col min="11015" max="11016" width="16.7109375" customWidth="1"/>
    <col min="11017" max="11017" width="3.85546875" customWidth="1"/>
    <col min="11018" max="11018" width="13.5703125" customWidth="1"/>
    <col min="11019" max="11019" width="2.7109375" customWidth="1"/>
    <col min="11020" max="11020" width="14.5703125" customWidth="1"/>
    <col min="11021" max="11021" width="2.7109375" customWidth="1"/>
    <col min="11265" max="11265" width="1" customWidth="1"/>
    <col min="11266" max="11266" width="10" customWidth="1"/>
    <col min="11267" max="11267" width="24.5703125" customWidth="1"/>
    <col min="11268" max="11268" width="19.42578125" customWidth="1"/>
    <col min="11269" max="11269" width="15.140625" customWidth="1"/>
    <col min="11270" max="11270" width="2.28515625" customWidth="1"/>
    <col min="11271" max="11272" width="16.7109375" customWidth="1"/>
    <col min="11273" max="11273" width="3.85546875" customWidth="1"/>
    <col min="11274" max="11274" width="13.5703125" customWidth="1"/>
    <col min="11275" max="11275" width="2.7109375" customWidth="1"/>
    <col min="11276" max="11276" width="14.5703125" customWidth="1"/>
    <col min="11277" max="11277" width="2.7109375" customWidth="1"/>
    <col min="11521" max="11521" width="1" customWidth="1"/>
    <col min="11522" max="11522" width="10" customWidth="1"/>
    <col min="11523" max="11523" width="24.5703125" customWidth="1"/>
    <col min="11524" max="11524" width="19.42578125" customWidth="1"/>
    <col min="11525" max="11525" width="15.140625" customWidth="1"/>
    <col min="11526" max="11526" width="2.28515625" customWidth="1"/>
    <col min="11527" max="11528" width="16.7109375" customWidth="1"/>
    <col min="11529" max="11529" width="3.85546875" customWidth="1"/>
    <col min="11530" max="11530" width="13.5703125" customWidth="1"/>
    <col min="11531" max="11531" width="2.7109375" customWidth="1"/>
    <col min="11532" max="11532" width="14.5703125" customWidth="1"/>
    <col min="11533" max="11533" width="2.7109375" customWidth="1"/>
    <col min="11777" max="11777" width="1" customWidth="1"/>
    <col min="11778" max="11778" width="10" customWidth="1"/>
    <col min="11779" max="11779" width="24.5703125" customWidth="1"/>
    <col min="11780" max="11780" width="19.42578125" customWidth="1"/>
    <col min="11781" max="11781" width="15.140625" customWidth="1"/>
    <col min="11782" max="11782" width="2.28515625" customWidth="1"/>
    <col min="11783" max="11784" width="16.7109375" customWidth="1"/>
    <col min="11785" max="11785" width="3.85546875" customWidth="1"/>
    <col min="11786" max="11786" width="13.5703125" customWidth="1"/>
    <col min="11787" max="11787" width="2.7109375" customWidth="1"/>
    <col min="11788" max="11788" width="14.5703125" customWidth="1"/>
    <col min="11789" max="11789" width="2.7109375" customWidth="1"/>
    <col min="12033" max="12033" width="1" customWidth="1"/>
    <col min="12034" max="12034" width="10" customWidth="1"/>
    <col min="12035" max="12035" width="24.5703125" customWidth="1"/>
    <col min="12036" max="12036" width="19.42578125" customWidth="1"/>
    <col min="12037" max="12037" width="15.140625" customWidth="1"/>
    <col min="12038" max="12038" width="2.28515625" customWidth="1"/>
    <col min="12039" max="12040" width="16.7109375" customWidth="1"/>
    <col min="12041" max="12041" width="3.85546875" customWidth="1"/>
    <col min="12042" max="12042" width="13.5703125" customWidth="1"/>
    <col min="12043" max="12043" width="2.7109375" customWidth="1"/>
    <col min="12044" max="12044" width="14.5703125" customWidth="1"/>
    <col min="12045" max="12045" width="2.7109375" customWidth="1"/>
    <col min="12289" max="12289" width="1" customWidth="1"/>
    <col min="12290" max="12290" width="10" customWidth="1"/>
    <col min="12291" max="12291" width="24.5703125" customWidth="1"/>
    <col min="12292" max="12292" width="19.42578125" customWidth="1"/>
    <col min="12293" max="12293" width="15.140625" customWidth="1"/>
    <col min="12294" max="12294" width="2.28515625" customWidth="1"/>
    <col min="12295" max="12296" width="16.7109375" customWidth="1"/>
    <col min="12297" max="12297" width="3.85546875" customWidth="1"/>
    <col min="12298" max="12298" width="13.5703125" customWidth="1"/>
    <col min="12299" max="12299" width="2.7109375" customWidth="1"/>
    <col min="12300" max="12300" width="14.5703125" customWidth="1"/>
    <col min="12301" max="12301" width="2.7109375" customWidth="1"/>
    <col min="12545" max="12545" width="1" customWidth="1"/>
    <col min="12546" max="12546" width="10" customWidth="1"/>
    <col min="12547" max="12547" width="24.5703125" customWidth="1"/>
    <col min="12548" max="12548" width="19.42578125" customWidth="1"/>
    <col min="12549" max="12549" width="15.140625" customWidth="1"/>
    <col min="12550" max="12550" width="2.28515625" customWidth="1"/>
    <col min="12551" max="12552" width="16.7109375" customWidth="1"/>
    <col min="12553" max="12553" width="3.85546875" customWidth="1"/>
    <col min="12554" max="12554" width="13.5703125" customWidth="1"/>
    <col min="12555" max="12555" width="2.7109375" customWidth="1"/>
    <col min="12556" max="12556" width="14.5703125" customWidth="1"/>
    <col min="12557" max="12557" width="2.7109375" customWidth="1"/>
    <col min="12801" max="12801" width="1" customWidth="1"/>
    <col min="12802" max="12802" width="10" customWidth="1"/>
    <col min="12803" max="12803" width="24.5703125" customWidth="1"/>
    <col min="12804" max="12804" width="19.42578125" customWidth="1"/>
    <col min="12805" max="12805" width="15.140625" customWidth="1"/>
    <col min="12806" max="12806" width="2.28515625" customWidth="1"/>
    <col min="12807" max="12808" width="16.7109375" customWidth="1"/>
    <col min="12809" max="12809" width="3.85546875" customWidth="1"/>
    <col min="12810" max="12810" width="13.5703125" customWidth="1"/>
    <col min="12811" max="12811" width="2.7109375" customWidth="1"/>
    <col min="12812" max="12812" width="14.5703125" customWidth="1"/>
    <col min="12813" max="12813" width="2.7109375" customWidth="1"/>
    <col min="13057" max="13057" width="1" customWidth="1"/>
    <col min="13058" max="13058" width="10" customWidth="1"/>
    <col min="13059" max="13059" width="24.5703125" customWidth="1"/>
    <col min="13060" max="13060" width="19.42578125" customWidth="1"/>
    <col min="13061" max="13061" width="15.140625" customWidth="1"/>
    <col min="13062" max="13062" width="2.28515625" customWidth="1"/>
    <col min="13063" max="13064" width="16.7109375" customWidth="1"/>
    <col min="13065" max="13065" width="3.85546875" customWidth="1"/>
    <col min="13066" max="13066" width="13.5703125" customWidth="1"/>
    <col min="13067" max="13067" width="2.7109375" customWidth="1"/>
    <col min="13068" max="13068" width="14.5703125" customWidth="1"/>
    <col min="13069" max="13069" width="2.7109375" customWidth="1"/>
    <col min="13313" max="13313" width="1" customWidth="1"/>
    <col min="13314" max="13314" width="10" customWidth="1"/>
    <col min="13315" max="13315" width="24.5703125" customWidth="1"/>
    <col min="13316" max="13316" width="19.42578125" customWidth="1"/>
    <col min="13317" max="13317" width="15.140625" customWidth="1"/>
    <col min="13318" max="13318" width="2.28515625" customWidth="1"/>
    <col min="13319" max="13320" width="16.7109375" customWidth="1"/>
    <col min="13321" max="13321" width="3.85546875" customWidth="1"/>
    <col min="13322" max="13322" width="13.5703125" customWidth="1"/>
    <col min="13323" max="13323" width="2.7109375" customWidth="1"/>
    <col min="13324" max="13324" width="14.5703125" customWidth="1"/>
    <col min="13325" max="13325" width="2.7109375" customWidth="1"/>
    <col min="13569" max="13569" width="1" customWidth="1"/>
    <col min="13570" max="13570" width="10" customWidth="1"/>
    <col min="13571" max="13571" width="24.5703125" customWidth="1"/>
    <col min="13572" max="13572" width="19.42578125" customWidth="1"/>
    <col min="13573" max="13573" width="15.140625" customWidth="1"/>
    <col min="13574" max="13574" width="2.28515625" customWidth="1"/>
    <col min="13575" max="13576" width="16.7109375" customWidth="1"/>
    <col min="13577" max="13577" width="3.85546875" customWidth="1"/>
    <col min="13578" max="13578" width="13.5703125" customWidth="1"/>
    <col min="13579" max="13579" width="2.7109375" customWidth="1"/>
    <col min="13580" max="13580" width="14.5703125" customWidth="1"/>
    <col min="13581" max="13581" width="2.7109375" customWidth="1"/>
    <col min="13825" max="13825" width="1" customWidth="1"/>
    <col min="13826" max="13826" width="10" customWidth="1"/>
    <col min="13827" max="13827" width="24.5703125" customWidth="1"/>
    <col min="13828" max="13828" width="19.42578125" customWidth="1"/>
    <col min="13829" max="13829" width="15.140625" customWidth="1"/>
    <col min="13830" max="13830" width="2.28515625" customWidth="1"/>
    <col min="13831" max="13832" width="16.7109375" customWidth="1"/>
    <col min="13833" max="13833" width="3.85546875" customWidth="1"/>
    <col min="13834" max="13834" width="13.5703125" customWidth="1"/>
    <col min="13835" max="13835" width="2.7109375" customWidth="1"/>
    <col min="13836" max="13836" width="14.5703125" customWidth="1"/>
    <col min="13837" max="13837" width="2.7109375" customWidth="1"/>
    <col min="14081" max="14081" width="1" customWidth="1"/>
    <col min="14082" max="14082" width="10" customWidth="1"/>
    <col min="14083" max="14083" width="24.5703125" customWidth="1"/>
    <col min="14084" max="14084" width="19.42578125" customWidth="1"/>
    <col min="14085" max="14085" width="15.140625" customWidth="1"/>
    <col min="14086" max="14086" width="2.28515625" customWidth="1"/>
    <col min="14087" max="14088" width="16.7109375" customWidth="1"/>
    <col min="14089" max="14089" width="3.85546875" customWidth="1"/>
    <col min="14090" max="14090" width="13.5703125" customWidth="1"/>
    <col min="14091" max="14091" width="2.7109375" customWidth="1"/>
    <col min="14092" max="14092" width="14.5703125" customWidth="1"/>
    <col min="14093" max="14093" width="2.7109375" customWidth="1"/>
    <col min="14337" max="14337" width="1" customWidth="1"/>
    <col min="14338" max="14338" width="10" customWidth="1"/>
    <col min="14339" max="14339" width="24.5703125" customWidth="1"/>
    <col min="14340" max="14340" width="19.42578125" customWidth="1"/>
    <col min="14341" max="14341" width="15.140625" customWidth="1"/>
    <col min="14342" max="14342" width="2.28515625" customWidth="1"/>
    <col min="14343" max="14344" width="16.7109375" customWidth="1"/>
    <col min="14345" max="14345" width="3.85546875" customWidth="1"/>
    <col min="14346" max="14346" width="13.5703125" customWidth="1"/>
    <col min="14347" max="14347" width="2.7109375" customWidth="1"/>
    <col min="14348" max="14348" width="14.5703125" customWidth="1"/>
    <col min="14349" max="14349" width="2.7109375" customWidth="1"/>
    <col min="14593" max="14593" width="1" customWidth="1"/>
    <col min="14594" max="14594" width="10" customWidth="1"/>
    <col min="14595" max="14595" width="24.5703125" customWidth="1"/>
    <col min="14596" max="14596" width="19.42578125" customWidth="1"/>
    <col min="14597" max="14597" width="15.140625" customWidth="1"/>
    <col min="14598" max="14598" width="2.28515625" customWidth="1"/>
    <col min="14599" max="14600" width="16.7109375" customWidth="1"/>
    <col min="14601" max="14601" width="3.85546875" customWidth="1"/>
    <col min="14602" max="14602" width="13.5703125" customWidth="1"/>
    <col min="14603" max="14603" width="2.7109375" customWidth="1"/>
    <col min="14604" max="14604" width="14.5703125" customWidth="1"/>
    <col min="14605" max="14605" width="2.7109375" customWidth="1"/>
    <col min="14849" max="14849" width="1" customWidth="1"/>
    <col min="14850" max="14850" width="10" customWidth="1"/>
    <col min="14851" max="14851" width="24.5703125" customWidth="1"/>
    <col min="14852" max="14852" width="19.42578125" customWidth="1"/>
    <col min="14853" max="14853" width="15.140625" customWidth="1"/>
    <col min="14854" max="14854" width="2.28515625" customWidth="1"/>
    <col min="14855" max="14856" width="16.7109375" customWidth="1"/>
    <col min="14857" max="14857" width="3.85546875" customWidth="1"/>
    <col min="14858" max="14858" width="13.5703125" customWidth="1"/>
    <col min="14859" max="14859" width="2.7109375" customWidth="1"/>
    <col min="14860" max="14860" width="14.5703125" customWidth="1"/>
    <col min="14861" max="14861" width="2.7109375" customWidth="1"/>
    <col min="15105" max="15105" width="1" customWidth="1"/>
    <col min="15106" max="15106" width="10" customWidth="1"/>
    <col min="15107" max="15107" width="24.5703125" customWidth="1"/>
    <col min="15108" max="15108" width="19.42578125" customWidth="1"/>
    <col min="15109" max="15109" width="15.140625" customWidth="1"/>
    <col min="15110" max="15110" width="2.28515625" customWidth="1"/>
    <col min="15111" max="15112" width="16.7109375" customWidth="1"/>
    <col min="15113" max="15113" width="3.85546875" customWidth="1"/>
    <col min="15114" max="15114" width="13.5703125" customWidth="1"/>
    <col min="15115" max="15115" width="2.7109375" customWidth="1"/>
    <col min="15116" max="15116" width="14.5703125" customWidth="1"/>
    <col min="15117" max="15117" width="2.7109375" customWidth="1"/>
    <col min="15361" max="15361" width="1" customWidth="1"/>
    <col min="15362" max="15362" width="10" customWidth="1"/>
    <col min="15363" max="15363" width="24.5703125" customWidth="1"/>
    <col min="15364" max="15364" width="19.42578125" customWidth="1"/>
    <col min="15365" max="15365" width="15.140625" customWidth="1"/>
    <col min="15366" max="15366" width="2.28515625" customWidth="1"/>
    <col min="15367" max="15368" width="16.7109375" customWidth="1"/>
    <col min="15369" max="15369" width="3.85546875" customWidth="1"/>
    <col min="15370" max="15370" width="13.5703125" customWidth="1"/>
    <col min="15371" max="15371" width="2.7109375" customWidth="1"/>
    <col min="15372" max="15372" width="14.5703125" customWidth="1"/>
    <col min="15373" max="15373" width="2.7109375" customWidth="1"/>
    <col min="15617" max="15617" width="1" customWidth="1"/>
    <col min="15618" max="15618" width="10" customWidth="1"/>
    <col min="15619" max="15619" width="24.5703125" customWidth="1"/>
    <col min="15620" max="15620" width="19.42578125" customWidth="1"/>
    <col min="15621" max="15621" width="15.140625" customWidth="1"/>
    <col min="15622" max="15622" width="2.28515625" customWidth="1"/>
    <col min="15623" max="15624" width="16.7109375" customWidth="1"/>
    <col min="15625" max="15625" width="3.85546875" customWidth="1"/>
    <col min="15626" max="15626" width="13.5703125" customWidth="1"/>
    <col min="15627" max="15627" width="2.7109375" customWidth="1"/>
    <col min="15628" max="15628" width="14.5703125" customWidth="1"/>
    <col min="15629" max="15629" width="2.7109375" customWidth="1"/>
    <col min="15873" max="15873" width="1" customWidth="1"/>
    <col min="15874" max="15874" width="10" customWidth="1"/>
    <col min="15875" max="15875" width="24.5703125" customWidth="1"/>
    <col min="15876" max="15876" width="19.42578125" customWidth="1"/>
    <col min="15877" max="15877" width="15.140625" customWidth="1"/>
    <col min="15878" max="15878" width="2.28515625" customWidth="1"/>
    <col min="15879" max="15880" width="16.7109375" customWidth="1"/>
    <col min="15881" max="15881" width="3.85546875" customWidth="1"/>
    <col min="15882" max="15882" width="13.5703125" customWidth="1"/>
    <col min="15883" max="15883" width="2.7109375" customWidth="1"/>
    <col min="15884" max="15884" width="14.5703125" customWidth="1"/>
    <col min="15885" max="15885" width="2.7109375" customWidth="1"/>
    <col min="16129" max="16129" width="1" customWidth="1"/>
    <col min="16130" max="16130" width="10" customWidth="1"/>
    <col min="16131" max="16131" width="24.5703125" customWidth="1"/>
    <col min="16132" max="16132" width="19.42578125" customWidth="1"/>
    <col min="16133" max="16133" width="15.140625" customWidth="1"/>
    <col min="16134" max="16134" width="2.28515625" customWidth="1"/>
    <col min="16135" max="16136" width="16.7109375" customWidth="1"/>
    <col min="16137" max="16137" width="3.85546875" customWidth="1"/>
    <col min="16138" max="16138" width="13.5703125" customWidth="1"/>
    <col min="16139" max="16139" width="2.7109375" customWidth="1"/>
    <col min="16140" max="16140" width="14.5703125" customWidth="1"/>
    <col min="16141" max="16141" width="2.7109375" customWidth="1"/>
  </cols>
  <sheetData>
    <row r="1" spans="1:12" ht="15.75">
      <c r="C1" s="21" t="s">
        <v>14</v>
      </c>
      <c r="D1" s="21"/>
      <c r="E1" s="21"/>
      <c r="F1" s="21"/>
      <c r="G1" s="21"/>
      <c r="H1" s="21"/>
      <c r="I1" s="21"/>
    </row>
    <row r="2" spans="1:12" ht="15.75">
      <c r="C2" s="21" t="s">
        <v>15</v>
      </c>
      <c r="D2" s="21"/>
      <c r="E2" s="21"/>
      <c r="F2" s="21"/>
      <c r="G2" s="21"/>
      <c r="H2" s="21"/>
      <c r="I2" s="21"/>
    </row>
    <row r="3" spans="1:12" ht="15.75">
      <c r="C3" s="22" t="s">
        <v>27</v>
      </c>
      <c r="D3" s="22"/>
    </row>
    <row r="4" spans="1:12" ht="15.75">
      <c r="C4" s="22" t="s">
        <v>33</v>
      </c>
      <c r="D4" s="22"/>
    </row>
    <row r="5" spans="1:12" ht="15.75">
      <c r="C5" s="22" t="s">
        <v>16</v>
      </c>
      <c r="D5" s="22"/>
      <c r="E5" s="2"/>
      <c r="F5" s="2"/>
      <c r="G5" s="2"/>
      <c r="H5" s="2"/>
      <c r="I5" s="2"/>
    </row>
    <row r="6" spans="1:12" ht="15.75">
      <c r="C6" s="22"/>
      <c r="D6" s="22"/>
      <c r="E6" s="22"/>
    </row>
    <row r="7" spans="1:12" ht="45">
      <c r="B7" s="23" t="s">
        <v>4</v>
      </c>
      <c r="C7" s="23"/>
      <c r="D7" s="23"/>
      <c r="E7" s="23" t="s">
        <v>2</v>
      </c>
      <c r="F7" s="23"/>
      <c r="G7" s="17" t="s">
        <v>1</v>
      </c>
      <c r="H7" s="17" t="s">
        <v>5</v>
      </c>
      <c r="I7" s="23" t="s">
        <v>17</v>
      </c>
      <c r="J7" s="23"/>
      <c r="K7" s="23" t="s">
        <v>3</v>
      </c>
      <c r="L7" s="23"/>
    </row>
    <row r="8" spans="1:12">
      <c r="B8" s="30"/>
      <c r="C8" s="31"/>
      <c r="D8" s="32"/>
      <c r="E8" s="30"/>
      <c r="F8" s="32"/>
      <c r="G8" s="17"/>
      <c r="H8" s="17"/>
      <c r="I8" s="30"/>
      <c r="J8" s="32"/>
      <c r="K8" s="30"/>
      <c r="L8" s="32"/>
    </row>
    <row r="9" spans="1:12">
      <c r="A9" s="3"/>
      <c r="B9" s="26" t="s">
        <v>28</v>
      </c>
      <c r="C9" s="26"/>
      <c r="D9" s="26"/>
      <c r="E9" s="44">
        <f>E10+E11+E12</f>
        <v>1874790443.75</v>
      </c>
      <c r="F9" s="44"/>
      <c r="G9" s="18">
        <v>0</v>
      </c>
      <c r="H9" s="18">
        <v>0</v>
      </c>
      <c r="I9" s="44">
        <v>0</v>
      </c>
      <c r="J9" s="44"/>
      <c r="K9" s="44">
        <f>K10+K11+K12</f>
        <v>1874790443.75</v>
      </c>
      <c r="L9" s="44"/>
    </row>
    <row r="10" spans="1:12">
      <c r="A10" s="3"/>
      <c r="B10" s="24" t="s">
        <v>7</v>
      </c>
      <c r="C10" s="24"/>
      <c r="D10" s="24"/>
      <c r="E10" s="25">
        <v>1874790443.75</v>
      </c>
      <c r="F10" s="25"/>
      <c r="G10" s="16">
        <v>0</v>
      </c>
      <c r="H10" s="16">
        <v>0</v>
      </c>
      <c r="I10" s="25">
        <v>0</v>
      </c>
      <c r="J10" s="25"/>
      <c r="K10" s="25">
        <v>1874790443.75</v>
      </c>
      <c r="L10" s="25"/>
    </row>
    <row r="11" spans="1:12">
      <c r="A11" s="3"/>
      <c r="B11" s="24" t="s">
        <v>8</v>
      </c>
      <c r="C11" s="24"/>
      <c r="D11" s="24"/>
      <c r="E11" s="25">
        <v>0</v>
      </c>
      <c r="F11" s="25"/>
      <c r="G11" s="16">
        <v>0</v>
      </c>
      <c r="H11" s="16">
        <v>0</v>
      </c>
      <c r="I11" s="25">
        <v>0</v>
      </c>
      <c r="J11" s="25"/>
      <c r="K11" s="25">
        <v>0</v>
      </c>
      <c r="L11" s="25"/>
    </row>
    <row r="12" spans="1:12">
      <c r="A12" s="3"/>
      <c r="B12" s="24" t="s">
        <v>18</v>
      </c>
      <c r="C12" s="24"/>
      <c r="D12" s="24"/>
      <c r="E12" s="25">
        <v>0</v>
      </c>
      <c r="F12" s="25"/>
      <c r="G12" s="16">
        <v>0</v>
      </c>
      <c r="H12" s="16">
        <v>0</v>
      </c>
      <c r="I12" s="25">
        <v>0</v>
      </c>
      <c r="J12" s="25"/>
      <c r="K12" s="25">
        <v>0</v>
      </c>
      <c r="L12" s="25"/>
    </row>
    <row r="13" spans="1:12">
      <c r="A13" s="3"/>
      <c r="B13" s="33"/>
      <c r="C13" s="34"/>
      <c r="D13" s="35"/>
      <c r="E13" s="30"/>
      <c r="F13" s="32"/>
      <c r="G13" s="17"/>
      <c r="H13" s="17"/>
      <c r="I13" s="30"/>
      <c r="J13" s="32"/>
      <c r="K13" s="30"/>
      <c r="L13" s="32"/>
    </row>
    <row r="14" spans="1:12">
      <c r="A14" s="3"/>
      <c r="B14" s="26" t="s">
        <v>19</v>
      </c>
      <c r="C14" s="26"/>
      <c r="D14" s="26"/>
      <c r="E14" s="44">
        <f>SUM(E15:F19)</f>
        <v>0</v>
      </c>
      <c r="F14" s="44"/>
      <c r="G14" s="18">
        <f>SUM(G15:G19)</f>
        <v>28059651714.700001</v>
      </c>
      <c r="H14" s="18">
        <f>SUM(H15:H19)</f>
        <v>4548792226</v>
      </c>
      <c r="I14" s="44">
        <v>0</v>
      </c>
      <c r="J14" s="44"/>
      <c r="K14" s="44">
        <f>SUM(K15:L19)</f>
        <v>32608443941.049999</v>
      </c>
      <c r="L14" s="44"/>
    </row>
    <row r="15" spans="1:12">
      <c r="A15" s="3"/>
      <c r="B15" s="24" t="s">
        <v>10</v>
      </c>
      <c r="C15" s="24"/>
      <c r="D15" s="24"/>
      <c r="E15" s="25">
        <v>0</v>
      </c>
      <c r="F15" s="25"/>
      <c r="G15" s="16">
        <v>0</v>
      </c>
      <c r="H15" s="16">
        <v>4548792226</v>
      </c>
      <c r="I15" s="25">
        <v>0</v>
      </c>
      <c r="J15" s="25"/>
      <c r="K15" s="25">
        <f>H15</f>
        <v>4548792226</v>
      </c>
      <c r="L15" s="25"/>
    </row>
    <row r="16" spans="1:12">
      <c r="A16" s="3"/>
      <c r="B16" s="24" t="s">
        <v>11</v>
      </c>
      <c r="C16" s="24"/>
      <c r="D16" s="24"/>
      <c r="E16" s="25">
        <v>0</v>
      </c>
      <c r="F16" s="25"/>
      <c r="G16" s="16">
        <v>-7508886621</v>
      </c>
      <c r="H16" s="16">
        <v>0</v>
      </c>
      <c r="I16" s="25">
        <v>0</v>
      </c>
      <c r="J16" s="25"/>
      <c r="K16" s="25">
        <f>G16</f>
        <v>-7508886621</v>
      </c>
      <c r="L16" s="25"/>
    </row>
    <row r="17" spans="1:12">
      <c r="A17" s="3"/>
      <c r="B17" s="24" t="s">
        <v>12</v>
      </c>
      <c r="C17" s="24"/>
      <c r="D17" s="24"/>
      <c r="E17" s="25">
        <v>0</v>
      </c>
      <c r="F17" s="25"/>
      <c r="G17" s="16">
        <v>26770772941.5</v>
      </c>
      <c r="H17" s="16">
        <v>0</v>
      </c>
      <c r="I17" s="25">
        <v>0</v>
      </c>
      <c r="J17" s="25"/>
      <c r="K17" s="25">
        <v>26770772941.849998</v>
      </c>
      <c r="L17" s="25"/>
    </row>
    <row r="18" spans="1:12">
      <c r="A18" s="3"/>
      <c r="B18" s="24" t="s">
        <v>13</v>
      </c>
      <c r="C18" s="24"/>
      <c r="D18" s="24"/>
      <c r="E18" s="25">
        <v>0</v>
      </c>
      <c r="F18" s="25"/>
      <c r="G18" s="16">
        <v>0</v>
      </c>
      <c r="H18" s="16">
        <v>0</v>
      </c>
      <c r="I18" s="25">
        <v>0</v>
      </c>
      <c r="J18" s="25"/>
      <c r="K18" s="25">
        <v>0</v>
      </c>
      <c r="L18" s="25"/>
    </row>
    <row r="19" spans="1:12" s="5" customFormat="1">
      <c r="A19" s="4"/>
      <c r="B19" s="24" t="s">
        <v>6</v>
      </c>
      <c r="C19" s="24"/>
      <c r="D19" s="24"/>
      <c r="E19" s="25">
        <v>0</v>
      </c>
      <c r="F19" s="25"/>
      <c r="G19" s="16">
        <v>8797765394.2000008</v>
      </c>
      <c r="H19" s="16">
        <v>0</v>
      </c>
      <c r="I19" s="25">
        <v>0</v>
      </c>
      <c r="J19" s="25"/>
      <c r="K19" s="25">
        <f>G19</f>
        <v>8797765394.2000008</v>
      </c>
      <c r="L19" s="25"/>
    </row>
    <row r="20" spans="1:12">
      <c r="A20" s="3"/>
      <c r="B20" s="33"/>
      <c r="C20" s="34"/>
      <c r="D20" s="35"/>
      <c r="E20" s="30"/>
      <c r="F20" s="32"/>
      <c r="G20" s="17"/>
      <c r="H20" s="17"/>
      <c r="I20" s="30"/>
      <c r="J20" s="32"/>
      <c r="K20" s="30"/>
      <c r="L20" s="32"/>
    </row>
    <row r="21" spans="1:12">
      <c r="A21" s="3"/>
      <c r="B21" s="26" t="s">
        <v>29</v>
      </c>
      <c r="C21" s="26"/>
      <c r="D21" s="26"/>
      <c r="E21" s="44">
        <v>0</v>
      </c>
      <c r="F21" s="44"/>
      <c r="G21" s="18">
        <v>0</v>
      </c>
      <c r="H21" s="18">
        <v>0</v>
      </c>
      <c r="I21" s="44">
        <v>0</v>
      </c>
      <c r="J21" s="44"/>
      <c r="K21" s="44">
        <v>0</v>
      </c>
      <c r="L21" s="44"/>
    </row>
    <row r="22" spans="1:12" s="5" customFormat="1">
      <c r="A22" s="4"/>
      <c r="B22" s="24" t="s">
        <v>20</v>
      </c>
      <c r="C22" s="24"/>
      <c r="D22" s="24"/>
      <c r="E22" s="25">
        <v>0</v>
      </c>
      <c r="F22" s="25"/>
      <c r="G22" s="16">
        <v>0</v>
      </c>
      <c r="H22" s="16">
        <v>0</v>
      </c>
      <c r="I22" s="25">
        <v>0</v>
      </c>
      <c r="J22" s="25"/>
      <c r="K22" s="25">
        <v>0</v>
      </c>
      <c r="L22" s="25"/>
    </row>
    <row r="23" spans="1:12" s="5" customFormat="1">
      <c r="A23" s="4"/>
      <c r="B23" s="24" t="s">
        <v>21</v>
      </c>
      <c r="C23" s="24"/>
      <c r="D23" s="24"/>
      <c r="E23" s="25">
        <v>0</v>
      </c>
      <c r="F23" s="25"/>
      <c r="G23" s="16">
        <v>0</v>
      </c>
      <c r="H23" s="16">
        <v>0</v>
      </c>
      <c r="I23" s="25">
        <v>0</v>
      </c>
      <c r="J23" s="25"/>
      <c r="K23" s="25">
        <v>0</v>
      </c>
      <c r="L23" s="25"/>
    </row>
    <row r="24" spans="1:12" s="5" customFormat="1">
      <c r="A24" s="4"/>
      <c r="B24" s="33"/>
      <c r="C24" s="34"/>
      <c r="D24" s="35"/>
      <c r="E24" s="30"/>
      <c r="F24" s="32"/>
      <c r="G24" s="17"/>
      <c r="H24" s="17"/>
      <c r="I24" s="30"/>
      <c r="J24" s="32"/>
      <c r="K24" s="30"/>
      <c r="L24" s="32"/>
    </row>
    <row r="25" spans="1:12" s="5" customFormat="1">
      <c r="A25" s="4"/>
      <c r="B25" s="26" t="s">
        <v>22</v>
      </c>
      <c r="C25" s="26"/>
      <c r="D25" s="26"/>
      <c r="E25" s="44">
        <f>E9</f>
        <v>1874790443.75</v>
      </c>
      <c r="F25" s="44"/>
      <c r="G25" s="18">
        <f>G14</f>
        <v>28059651714.700001</v>
      </c>
      <c r="H25" s="18">
        <f>H14</f>
        <v>4548792226</v>
      </c>
      <c r="I25" s="44">
        <f>I21</f>
        <v>0</v>
      </c>
      <c r="J25" s="44"/>
      <c r="K25" s="44">
        <f>E25+G25+H25</f>
        <v>34483234384.449997</v>
      </c>
      <c r="L25" s="44"/>
    </row>
    <row r="26" spans="1:12" s="5" customFormat="1">
      <c r="A26" s="4"/>
      <c r="B26" s="33"/>
      <c r="C26" s="34"/>
      <c r="D26" s="35"/>
      <c r="E26" s="30"/>
      <c r="F26" s="32"/>
      <c r="G26" s="17"/>
      <c r="H26" s="17"/>
      <c r="I26" s="30"/>
      <c r="J26" s="32"/>
      <c r="K26" s="30"/>
      <c r="L26" s="32"/>
    </row>
    <row r="27" spans="1:12" s="5" customFormat="1">
      <c r="A27" s="3"/>
      <c r="B27" s="26" t="s">
        <v>23</v>
      </c>
      <c r="C27" s="26"/>
      <c r="D27" s="26"/>
      <c r="E27" s="44">
        <v>0</v>
      </c>
      <c r="F27" s="44"/>
      <c r="G27" s="18">
        <v>0</v>
      </c>
      <c r="H27" s="18">
        <v>0</v>
      </c>
      <c r="I27" s="44">
        <v>0</v>
      </c>
      <c r="J27" s="44"/>
      <c r="K27" s="44">
        <v>0</v>
      </c>
      <c r="L27" s="44"/>
    </row>
    <row r="28" spans="1:12" s="5" customFormat="1">
      <c r="A28" s="3"/>
      <c r="B28" s="24" t="s">
        <v>7</v>
      </c>
      <c r="C28" s="24"/>
      <c r="D28" s="24"/>
      <c r="E28" s="25">
        <v>0</v>
      </c>
      <c r="F28" s="25"/>
      <c r="G28" s="16">
        <v>0</v>
      </c>
      <c r="H28" s="16">
        <v>0</v>
      </c>
      <c r="I28" s="25">
        <v>0</v>
      </c>
      <c r="J28" s="25"/>
      <c r="K28" s="25">
        <v>0</v>
      </c>
      <c r="L28" s="25"/>
    </row>
    <row r="29" spans="1:12" s="5" customFormat="1">
      <c r="A29" s="3"/>
      <c r="B29" s="24" t="s">
        <v>8</v>
      </c>
      <c r="C29" s="24"/>
      <c r="D29" s="24"/>
      <c r="E29" s="25">
        <v>0</v>
      </c>
      <c r="F29" s="25"/>
      <c r="G29" s="16">
        <v>0</v>
      </c>
      <c r="H29" s="16">
        <v>0</v>
      </c>
      <c r="I29" s="25">
        <v>0</v>
      </c>
      <c r="J29" s="25"/>
      <c r="K29" s="25">
        <v>0</v>
      </c>
      <c r="L29" s="25"/>
    </row>
    <row r="30" spans="1:12" s="5" customFormat="1">
      <c r="A30" s="3"/>
      <c r="B30" s="24" t="s">
        <v>9</v>
      </c>
      <c r="C30" s="24"/>
      <c r="D30" s="24"/>
      <c r="E30" s="25">
        <v>0</v>
      </c>
      <c r="F30" s="25"/>
      <c r="G30" s="16">
        <v>0</v>
      </c>
      <c r="H30" s="16">
        <v>0</v>
      </c>
      <c r="I30" s="25">
        <v>0</v>
      </c>
      <c r="J30" s="25"/>
      <c r="K30" s="25">
        <v>0</v>
      </c>
      <c r="L30" s="25"/>
    </row>
    <row r="31" spans="1:12" s="5" customFormat="1">
      <c r="A31" s="3"/>
      <c r="B31" s="33"/>
      <c r="C31" s="34"/>
      <c r="D31" s="35"/>
      <c r="E31" s="30"/>
      <c r="F31" s="32"/>
      <c r="G31" s="17"/>
      <c r="H31" s="17"/>
      <c r="I31" s="30"/>
      <c r="J31" s="32"/>
      <c r="K31" s="30"/>
      <c r="L31" s="32"/>
    </row>
    <row r="32" spans="1:12">
      <c r="A32" s="3"/>
      <c r="B32" s="26" t="s">
        <v>24</v>
      </c>
      <c r="C32" s="26"/>
      <c r="D32" s="26"/>
      <c r="E32" s="44">
        <f>SUM(E33:F37)</f>
        <v>0</v>
      </c>
      <c r="F32" s="44"/>
      <c r="G32" s="18">
        <f>SUM(G33:G37)</f>
        <v>4548655809</v>
      </c>
      <c r="H32" s="18">
        <f>SUM(H33:H37)</f>
        <v>131507257.67000008</v>
      </c>
      <c r="I32" s="44">
        <v>0</v>
      </c>
      <c r="J32" s="44"/>
      <c r="K32" s="44">
        <f>SUM(K33:L37)</f>
        <v>4680163066.6700001</v>
      </c>
      <c r="L32" s="44"/>
    </row>
    <row r="33" spans="1:13" ht="13.35" customHeight="1">
      <c r="A33" s="3"/>
      <c r="B33" s="24" t="s">
        <v>10</v>
      </c>
      <c r="C33" s="24"/>
      <c r="D33" s="24"/>
      <c r="E33" s="25">
        <v>0</v>
      </c>
      <c r="F33" s="25"/>
      <c r="G33" s="16">
        <v>0</v>
      </c>
      <c r="H33" s="16">
        <v>6586679344</v>
      </c>
      <c r="I33" s="25">
        <v>0</v>
      </c>
      <c r="J33" s="25"/>
      <c r="K33" s="25">
        <f>H33</f>
        <v>6586679344</v>
      </c>
      <c r="L33" s="25"/>
    </row>
    <row r="34" spans="1:13" ht="12.75" customHeight="1">
      <c r="A34" s="3"/>
      <c r="B34" s="24" t="s">
        <v>11</v>
      </c>
      <c r="C34" s="24"/>
      <c r="D34" s="24"/>
      <c r="E34" s="25">
        <v>0</v>
      </c>
      <c r="F34" s="25"/>
      <c r="G34" s="16">
        <v>4548655809</v>
      </c>
      <c r="H34" s="16">
        <v>-4548792226</v>
      </c>
      <c r="I34" s="25">
        <v>0</v>
      </c>
      <c r="J34" s="25"/>
      <c r="K34" s="25">
        <f>G34+H34</f>
        <v>-136417</v>
      </c>
      <c r="L34" s="25"/>
    </row>
    <row r="35" spans="1:13">
      <c r="A35" s="3"/>
      <c r="B35" s="24" t="s">
        <v>12</v>
      </c>
      <c r="C35" s="24"/>
      <c r="D35" s="24"/>
      <c r="E35" s="25">
        <v>0</v>
      </c>
      <c r="F35" s="25"/>
      <c r="G35" s="16">
        <v>0</v>
      </c>
      <c r="H35" s="16">
        <v>3122592948.6700001</v>
      </c>
      <c r="I35" s="25">
        <v>0</v>
      </c>
      <c r="J35" s="25"/>
      <c r="K35" s="25">
        <f>H35</f>
        <v>3122592948.6700001</v>
      </c>
      <c r="L35" s="25"/>
    </row>
    <row r="36" spans="1:13">
      <c r="A36" s="3"/>
      <c r="B36" s="24" t="s">
        <v>13</v>
      </c>
      <c r="C36" s="24"/>
      <c r="D36" s="24"/>
      <c r="E36" s="25">
        <v>0</v>
      </c>
      <c r="F36" s="25"/>
      <c r="G36" s="16">
        <v>0</v>
      </c>
      <c r="H36" s="16">
        <v>0</v>
      </c>
      <c r="I36" s="25">
        <v>0</v>
      </c>
      <c r="J36" s="25"/>
      <c r="K36" s="25">
        <v>0</v>
      </c>
      <c r="L36" s="25"/>
    </row>
    <row r="37" spans="1:13" ht="12.75" customHeight="1">
      <c r="A37" s="4"/>
      <c r="B37" s="24" t="s">
        <v>6</v>
      </c>
      <c r="C37" s="24"/>
      <c r="D37" s="24"/>
      <c r="E37" s="25">
        <v>0</v>
      </c>
      <c r="F37" s="25"/>
      <c r="G37" s="16">
        <v>0</v>
      </c>
      <c r="H37" s="16">
        <v>-5028972809</v>
      </c>
      <c r="I37" s="25">
        <v>0</v>
      </c>
      <c r="J37" s="25"/>
      <c r="K37" s="25">
        <f>H37</f>
        <v>-5028972809</v>
      </c>
      <c r="L37" s="25"/>
    </row>
    <row r="38" spans="1:13" ht="7.5" customHeight="1">
      <c r="A38" s="3"/>
      <c r="B38" s="33"/>
      <c r="C38" s="34"/>
      <c r="D38" s="35"/>
      <c r="E38" s="30"/>
      <c r="F38" s="32"/>
      <c r="G38" s="17"/>
      <c r="H38" s="17"/>
      <c r="I38" s="30"/>
      <c r="J38" s="32"/>
      <c r="K38" s="30"/>
      <c r="L38" s="32"/>
    </row>
    <row r="39" spans="1:13" ht="21.75" customHeight="1">
      <c r="A39" s="3"/>
      <c r="B39" s="26" t="s">
        <v>25</v>
      </c>
      <c r="C39" s="26"/>
      <c r="D39" s="26"/>
      <c r="E39" s="44">
        <v>0</v>
      </c>
      <c r="F39" s="44"/>
      <c r="G39" s="18">
        <v>0</v>
      </c>
      <c r="H39" s="18">
        <v>0</v>
      </c>
      <c r="I39" s="44">
        <v>0</v>
      </c>
      <c r="J39" s="44"/>
      <c r="K39" s="44">
        <v>0</v>
      </c>
      <c r="L39" s="44"/>
    </row>
    <row r="40" spans="1:13" ht="13.35" customHeight="1">
      <c r="A40" s="3"/>
      <c r="B40" s="24" t="s">
        <v>20</v>
      </c>
      <c r="C40" s="24"/>
      <c r="D40" s="24"/>
      <c r="E40" s="25">
        <v>0</v>
      </c>
      <c r="F40" s="25"/>
      <c r="G40" s="16">
        <v>0</v>
      </c>
      <c r="H40" s="16">
        <v>0</v>
      </c>
      <c r="I40" s="25">
        <v>0</v>
      </c>
      <c r="J40" s="25"/>
      <c r="K40" s="25">
        <v>0</v>
      </c>
      <c r="L40" s="25"/>
    </row>
    <row r="41" spans="1:13" ht="13.35" customHeight="1">
      <c r="A41" s="3"/>
      <c r="B41" s="24" t="s">
        <v>21</v>
      </c>
      <c r="C41" s="24"/>
      <c r="D41" s="24"/>
      <c r="E41" s="25">
        <v>0</v>
      </c>
      <c r="F41" s="25"/>
      <c r="G41" s="16">
        <v>0</v>
      </c>
      <c r="H41" s="16">
        <v>0</v>
      </c>
      <c r="I41" s="25">
        <v>0</v>
      </c>
      <c r="J41" s="25"/>
      <c r="K41" s="25">
        <v>0</v>
      </c>
      <c r="L41" s="25"/>
    </row>
    <row r="42" spans="1:13" ht="7.5" customHeight="1">
      <c r="A42" s="3"/>
      <c r="B42" s="33"/>
      <c r="C42" s="34"/>
      <c r="D42" s="35"/>
      <c r="E42" s="30"/>
      <c r="F42" s="32"/>
      <c r="G42" s="17"/>
      <c r="H42" s="17"/>
      <c r="I42" s="30"/>
      <c r="J42" s="32"/>
      <c r="K42" s="30"/>
      <c r="L42" s="32"/>
    </row>
    <row r="43" spans="1:13" ht="13.35" customHeight="1">
      <c r="A43" s="3"/>
      <c r="B43" s="26" t="s">
        <v>26</v>
      </c>
      <c r="C43" s="26"/>
      <c r="D43" s="26"/>
      <c r="E43" s="44">
        <f>E25+E27</f>
        <v>1874790443.75</v>
      </c>
      <c r="F43" s="44"/>
      <c r="G43" s="18">
        <f>G25+G32</f>
        <v>32608307523.700001</v>
      </c>
      <c r="H43" s="18">
        <f>H25+H32</f>
        <v>4680299483.6700001</v>
      </c>
      <c r="I43" s="44">
        <v>0</v>
      </c>
      <c r="J43" s="44"/>
      <c r="K43" s="44">
        <f>E43+G43+H43</f>
        <v>39163397451.119995</v>
      </c>
      <c r="L43" s="44"/>
    </row>
    <row r="44" spans="1:13" ht="15" customHeight="1">
      <c r="J44" s="45"/>
      <c r="K44" s="45"/>
      <c r="L44" s="45"/>
      <c r="M44" s="45"/>
    </row>
    <row r="45" spans="1:13" ht="11.85" customHeight="1">
      <c r="J45" s="37" t="s">
        <v>0</v>
      </c>
      <c r="K45" s="37"/>
      <c r="L45" s="37"/>
      <c r="M45" s="37"/>
    </row>
    <row r="46" spans="1:13" ht="11.1" customHeight="1">
      <c r="L46" s="38"/>
      <c r="M46" s="38"/>
    </row>
    <row r="47" spans="1:13" ht="11.1" customHeight="1">
      <c r="L47" s="39"/>
      <c r="M47" s="39"/>
    </row>
  </sheetData>
  <mergeCells count="159">
    <mergeCell ref="J45:M45"/>
    <mergeCell ref="L46:M46"/>
    <mergeCell ref="L47:M47"/>
    <mergeCell ref="B43:D43"/>
    <mergeCell ref="E43:F43"/>
    <mergeCell ref="I43:J43"/>
    <mergeCell ref="K43:L43"/>
    <mergeCell ref="J44:K44"/>
    <mergeCell ref="L44:M44"/>
    <mergeCell ref="B41:D41"/>
    <mergeCell ref="E41:F41"/>
    <mergeCell ref="I41:J41"/>
    <mergeCell ref="K41:L41"/>
    <mergeCell ref="B42:D42"/>
    <mergeCell ref="E42:F42"/>
    <mergeCell ref="I42:J42"/>
    <mergeCell ref="K42:L42"/>
    <mergeCell ref="B39:D39"/>
    <mergeCell ref="E39:F39"/>
    <mergeCell ref="I39:J39"/>
    <mergeCell ref="K39:L39"/>
    <mergeCell ref="B40:D40"/>
    <mergeCell ref="E40:F40"/>
    <mergeCell ref="I40:J40"/>
    <mergeCell ref="K40:L40"/>
    <mergeCell ref="B37:D37"/>
    <mergeCell ref="E37:F37"/>
    <mergeCell ref="I37:J37"/>
    <mergeCell ref="K37:L37"/>
    <mergeCell ref="B38:D38"/>
    <mergeCell ref="E38:F38"/>
    <mergeCell ref="I38:J38"/>
    <mergeCell ref="K38:L38"/>
    <mergeCell ref="B35:D35"/>
    <mergeCell ref="E35:F35"/>
    <mergeCell ref="I35:J35"/>
    <mergeCell ref="K35:L35"/>
    <mergeCell ref="B36:D36"/>
    <mergeCell ref="E36:F36"/>
    <mergeCell ref="I36:J36"/>
    <mergeCell ref="K36:L36"/>
    <mergeCell ref="B33:D33"/>
    <mergeCell ref="E33:F33"/>
    <mergeCell ref="I33:J33"/>
    <mergeCell ref="K33:L33"/>
    <mergeCell ref="B34:D34"/>
    <mergeCell ref="E34:F34"/>
    <mergeCell ref="I34:J34"/>
    <mergeCell ref="K34:L34"/>
    <mergeCell ref="B31:D31"/>
    <mergeCell ref="E31:F31"/>
    <mergeCell ref="I31:J31"/>
    <mergeCell ref="K31:L31"/>
    <mergeCell ref="B32:D32"/>
    <mergeCell ref="E32:F32"/>
    <mergeCell ref="I32:J32"/>
    <mergeCell ref="K32:L32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17:D17"/>
    <mergeCell ref="E17:F17"/>
    <mergeCell ref="I17:J17"/>
    <mergeCell ref="K17:L17"/>
    <mergeCell ref="B18:D18"/>
    <mergeCell ref="E18:F18"/>
    <mergeCell ref="I18:J18"/>
    <mergeCell ref="K18:L18"/>
    <mergeCell ref="B15:D15"/>
    <mergeCell ref="E15:F15"/>
    <mergeCell ref="I15:J15"/>
    <mergeCell ref="K15:L15"/>
    <mergeCell ref="B16:D16"/>
    <mergeCell ref="E16:F16"/>
    <mergeCell ref="I16:J16"/>
    <mergeCell ref="K16:L16"/>
    <mergeCell ref="B13:D13"/>
    <mergeCell ref="E13:F13"/>
    <mergeCell ref="I13:J13"/>
    <mergeCell ref="K13:L13"/>
    <mergeCell ref="B14:D14"/>
    <mergeCell ref="E14:F14"/>
    <mergeCell ref="I14:J14"/>
    <mergeCell ref="K14:L14"/>
    <mergeCell ref="B11:D11"/>
    <mergeCell ref="E11:F11"/>
    <mergeCell ref="I11:J11"/>
    <mergeCell ref="K11:L11"/>
    <mergeCell ref="B12:D12"/>
    <mergeCell ref="E12:F12"/>
    <mergeCell ref="I12:J12"/>
    <mergeCell ref="K12:L12"/>
    <mergeCell ref="K9:L9"/>
    <mergeCell ref="B10:D10"/>
    <mergeCell ref="E10:F10"/>
    <mergeCell ref="I10:J10"/>
    <mergeCell ref="K10:L10"/>
    <mergeCell ref="B7:D7"/>
    <mergeCell ref="E7:F7"/>
    <mergeCell ref="I7:J7"/>
    <mergeCell ref="K7:L7"/>
    <mergeCell ref="B8:D8"/>
    <mergeCell ref="E8:F8"/>
    <mergeCell ref="I8:J8"/>
    <mergeCell ref="K8:L8"/>
    <mergeCell ref="C1:I1"/>
    <mergeCell ref="C2:I2"/>
    <mergeCell ref="C3:D3"/>
    <mergeCell ref="C4:D4"/>
    <mergeCell ref="C5:D5"/>
    <mergeCell ref="C6:E6"/>
    <mergeCell ref="B9:D9"/>
    <mergeCell ref="E9:F9"/>
    <mergeCell ref="I9:J9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EVHP dic 18</vt:lpstr>
      <vt:lpstr>Hoja1</vt:lpstr>
      <vt:lpstr>Carlos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martha_martinez</cp:lastModifiedBy>
  <cp:lastPrinted>2019-03-21T09:09:33Z</cp:lastPrinted>
  <dcterms:created xsi:type="dcterms:W3CDTF">2018-02-10T04:40:03Z</dcterms:created>
  <dcterms:modified xsi:type="dcterms:W3CDTF">2019-03-21T09:09:43Z</dcterms:modified>
</cp:coreProperties>
</file>